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820" activeTab="0"/>
  </bookViews>
  <sheets>
    <sheet name="Пројекат 1" sheetId="1" r:id="rId1"/>
  </sheets>
  <definedNames>
    <definedName name="_xlnm.Print_Area" localSheetId="0">'Пројекат 1'!$A$1:$J$36</definedName>
  </definedNames>
  <calcPr fullCalcOnLoad="1"/>
</workbook>
</file>

<file path=xl/sharedStrings.xml><?xml version="1.0" encoding="utf-8"?>
<sst xmlns="http://schemas.openxmlformats.org/spreadsheetml/2006/main" count="37" uniqueCount="32">
  <si>
    <t>Трошкови</t>
  </si>
  <si>
    <t>Јединица</t>
  </si>
  <si>
    <t>Количина</t>
  </si>
  <si>
    <t>Јединична цена у ДИН</t>
  </si>
  <si>
    <t>Укупна цена у Дин</t>
  </si>
  <si>
    <t>Суфинансирање учесника</t>
  </si>
  <si>
    <t>Структура финансирања</t>
  </si>
  <si>
    <t>Врста Трошкова</t>
  </si>
  <si>
    <t>%</t>
  </si>
  <si>
    <t>Рефундирање Министарства</t>
  </si>
  <si>
    <t>ПРОJЕКТНИ ТРОШКОВИ КЛАСТЕРА</t>
  </si>
  <si>
    <t xml:space="preserve">   МИНИСТАРСТВО ЕКОНОМИЈЕ И РЕГИОНАЛНОГ РАЗВОЈА</t>
  </si>
  <si>
    <r>
      <t xml:space="preserve"> - Како би се успешно обрачунао буџет пројекта, у табелама </t>
    </r>
    <r>
      <rPr>
        <b/>
        <sz val="12"/>
        <rFont val="Arial"/>
        <family val="0"/>
      </rPr>
      <t>попуњавати само бела поља!</t>
    </r>
  </si>
  <si>
    <t xml:space="preserve"> - За сваки  поднети пројекат кластера посебно копирати и попунити табелу буџета. Табелу проширити у случају потребе трошкова који нису предвиђени овом табелом.</t>
  </si>
  <si>
    <t>Упутство за попуњавање буџета</t>
  </si>
  <si>
    <t>1. Укупни трошкови Активности 1</t>
  </si>
  <si>
    <t>Активност 1</t>
  </si>
  <si>
    <t>Корак 1</t>
  </si>
  <si>
    <t>Корак 2</t>
  </si>
  <si>
    <t>Корак 3</t>
  </si>
  <si>
    <t xml:space="preserve">листу по потреби продужити </t>
  </si>
  <si>
    <t>Активност 2</t>
  </si>
  <si>
    <t xml:space="preserve">Корак 1 </t>
  </si>
  <si>
    <t>2. Укупни трошкови Активности 2</t>
  </si>
  <si>
    <t>3. Остали трошкови</t>
  </si>
  <si>
    <t>3. Укупни остали трошкови</t>
  </si>
  <si>
    <t>Укупни трошкови пројекта бр. 1</t>
  </si>
  <si>
    <t xml:space="preserve"> - Структуру трошкова детаљно разложити у неколико редова, како би се јасно видела намена трошкова. Одвојити трошкове људских ресурса од материјалних трошкова.</t>
  </si>
  <si>
    <t>Унети назив пројекта</t>
  </si>
  <si>
    <t>Образац V</t>
  </si>
  <si>
    <t xml:space="preserve"> - За даљa објашњења, обратити се Министарству економије и регионалног развоја, Агенцији или наведеним агенцијама/центрима.F62</t>
  </si>
  <si>
    <t xml:space="preserve"> - На крају одштампати све табеле буџета и поднети их заједно са осталим обрасцима.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</si>
</sst>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7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left" wrapText="1"/>
    </xf>
    <xf numFmtId="0" fontId="0" fillId="35" borderId="17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2" xfId="0" applyFont="1" applyFill="1" applyBorder="1" applyAlignment="1" applyProtection="1">
      <alignment wrapText="1"/>
      <protection locked="0"/>
    </xf>
    <xf numFmtId="0" fontId="0" fillId="36" borderId="20" xfId="0" applyFill="1" applyBorder="1" applyAlignment="1">
      <alignment horizontal="center" vertical="center" wrapText="1"/>
    </xf>
    <xf numFmtId="4" fontId="0" fillId="36" borderId="20" xfId="0" applyNumberFormat="1" applyFill="1" applyBorder="1" applyAlignment="1">
      <alignment/>
    </xf>
    <xf numFmtId="4" fontId="0" fillId="36" borderId="23" xfId="0" applyNumberFormat="1" applyFill="1" applyBorder="1" applyAlignment="1">
      <alignment/>
    </xf>
    <xf numFmtId="4" fontId="0" fillId="36" borderId="22" xfId="0" applyNumberFormat="1" applyFill="1" applyBorder="1" applyAlignment="1">
      <alignment/>
    </xf>
    <xf numFmtId="0" fontId="0" fillId="36" borderId="23" xfId="0" applyFill="1" applyBorder="1" applyAlignment="1">
      <alignment/>
    </xf>
    <xf numFmtId="4" fontId="0" fillId="36" borderId="24" xfId="0" applyNumberFormat="1" applyFill="1" applyBorder="1" applyAlignment="1">
      <alignment/>
    </xf>
    <xf numFmtId="0" fontId="0" fillId="36" borderId="20" xfId="0" applyFill="1" applyBorder="1" applyAlignment="1">
      <alignment/>
    </xf>
    <xf numFmtId="4" fontId="0" fillId="36" borderId="25" xfId="0" applyNumberFormat="1" applyFill="1" applyBorder="1" applyAlignment="1">
      <alignment/>
    </xf>
    <xf numFmtId="0" fontId="0" fillId="36" borderId="22" xfId="0" applyFont="1" applyFill="1" applyBorder="1" applyAlignment="1">
      <alignment wrapText="1"/>
    </xf>
    <xf numFmtId="0" fontId="0" fillId="37" borderId="20" xfId="0" applyFill="1" applyBorder="1" applyAlignment="1">
      <alignment horizontal="center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35" borderId="23" xfId="0" applyNumberFormat="1" applyFill="1" applyBorder="1" applyAlignment="1">
      <alignment/>
    </xf>
    <xf numFmtId="4" fontId="0" fillId="33" borderId="22" xfId="0" applyNumberFormat="1" applyFill="1" applyBorder="1" applyAlignment="1" applyProtection="1">
      <alignment/>
      <protection locked="0"/>
    </xf>
    <xf numFmtId="9" fontId="0" fillId="37" borderId="23" xfId="0" applyNumberFormat="1" applyFill="1" applyBorder="1" applyAlignment="1">
      <alignment/>
    </xf>
    <xf numFmtId="4" fontId="0" fillId="33" borderId="24" xfId="0" applyNumberFormat="1" applyFill="1" applyBorder="1" applyAlignment="1" applyProtection="1">
      <alignment/>
      <protection locked="0"/>
    </xf>
    <xf numFmtId="9" fontId="0" fillId="37" borderId="20" xfId="0" applyNumberFormat="1" applyFill="1" applyBorder="1" applyAlignment="1">
      <alignment/>
    </xf>
    <xf numFmtId="4" fontId="3" fillId="35" borderId="25" xfId="0" applyNumberFormat="1" applyFont="1" applyFill="1" applyBorder="1" applyAlignment="1">
      <alignment/>
    </xf>
    <xf numFmtId="0" fontId="44" fillId="36" borderId="22" xfId="0" applyFont="1" applyFill="1" applyBorder="1" applyAlignment="1">
      <alignment wrapText="1"/>
    </xf>
    <xf numFmtId="0" fontId="0" fillId="0" borderId="20" xfId="0" applyBorder="1" applyAlignment="1" applyProtection="1">
      <alignment horizontal="center" vertical="center" wrapText="1"/>
      <protection locked="0"/>
    </xf>
    <xf numFmtId="4" fontId="3" fillId="35" borderId="26" xfId="0" applyNumberFormat="1" applyFont="1" applyFill="1" applyBorder="1" applyAlignment="1">
      <alignment/>
    </xf>
    <xf numFmtId="4" fontId="0" fillId="35" borderId="27" xfId="0" applyNumberFormat="1" applyFill="1" applyBorder="1" applyAlignment="1">
      <alignment/>
    </xf>
    <xf numFmtId="9" fontId="0" fillId="35" borderId="28" xfId="0" applyNumberFormat="1" applyFill="1" applyBorder="1" applyAlignment="1">
      <alignment/>
    </xf>
    <xf numFmtId="4" fontId="0" fillId="35" borderId="29" xfId="0" applyNumberFormat="1" applyFill="1" applyBorder="1" applyAlignment="1">
      <alignment/>
    </xf>
    <xf numFmtId="9" fontId="0" fillId="35" borderId="30" xfId="0" applyNumberForma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0" fontId="10" fillId="35" borderId="16" xfId="0" applyFont="1" applyFill="1" applyBorder="1" applyAlignment="1">
      <alignment wrapText="1"/>
    </xf>
    <xf numFmtId="4" fontId="0" fillId="35" borderId="19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7" borderId="20" xfId="0" applyFill="1" applyBorder="1" applyAlignment="1">
      <alignment horizontal="center" vertical="center"/>
    </xf>
    <xf numFmtId="0" fontId="0" fillId="0" borderId="20" xfId="0" applyBorder="1" applyAlignment="1" applyProtection="1">
      <alignment/>
      <protection locked="0"/>
    </xf>
    <xf numFmtId="0" fontId="9" fillId="36" borderId="22" xfId="0" applyFont="1" applyFill="1" applyBorder="1" applyAlignment="1" applyProtection="1">
      <alignment wrapText="1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>
      <alignment horizontal="left" vertical="top" wrapText="1"/>
    </xf>
    <xf numFmtId="0" fontId="0" fillId="0" borderId="20" xfId="0" applyFill="1" applyBorder="1" applyAlignment="1" applyProtection="1">
      <alignment/>
      <protection locked="0"/>
    </xf>
    <xf numFmtId="4" fontId="0" fillId="0" borderId="20" xfId="0" applyNumberFormat="1" applyFill="1" applyBorder="1" applyAlignment="1" applyProtection="1">
      <alignment/>
      <protection locked="0"/>
    </xf>
    <xf numFmtId="0" fontId="44" fillId="36" borderId="22" xfId="0" applyFont="1" applyFill="1" applyBorder="1" applyAlignment="1">
      <alignment horizontal="left" vertical="top" wrapText="1"/>
    </xf>
    <xf numFmtId="0" fontId="0" fillId="0" borderId="20" xfId="0" applyFill="1" applyBorder="1" applyAlignment="1" applyProtection="1">
      <alignment horizontal="center"/>
      <protection locked="0"/>
    </xf>
    <xf numFmtId="4" fontId="3" fillId="35" borderId="32" xfId="0" applyNumberFormat="1" applyFont="1" applyFill="1" applyBorder="1" applyAlignment="1">
      <alignment/>
    </xf>
    <xf numFmtId="9" fontId="0" fillId="35" borderId="26" xfId="0" applyNumberFormat="1" applyFill="1" applyBorder="1" applyAlignment="1">
      <alignment/>
    </xf>
    <xf numFmtId="4" fontId="3" fillId="35" borderId="33" xfId="0" applyNumberFormat="1" applyFont="1" applyFill="1" applyBorder="1" applyAlignment="1" applyProtection="1">
      <alignment/>
      <protection/>
    </xf>
    <xf numFmtId="9" fontId="0" fillId="35" borderId="34" xfId="0" applyNumberFormat="1" applyFill="1" applyBorder="1" applyAlignment="1">
      <alignment/>
    </xf>
    <xf numFmtId="4" fontId="3" fillId="35" borderId="35" xfId="0" applyNumberFormat="1" applyFont="1" applyFill="1" applyBorder="1" applyAlignment="1">
      <alignment/>
    </xf>
    <xf numFmtId="0" fontId="3" fillId="35" borderId="16" xfId="0" applyFont="1" applyFill="1" applyBorder="1" applyAlignment="1">
      <alignment wrapText="1"/>
    </xf>
    <xf numFmtId="4" fontId="0" fillId="35" borderId="18" xfId="0" applyNumberFormat="1" applyFill="1" applyBorder="1" applyAlignment="1">
      <alignment/>
    </xf>
    <xf numFmtId="4" fontId="0" fillId="35" borderId="36" xfId="0" applyNumberFormat="1" applyFill="1" applyBorder="1" applyAlignment="1">
      <alignment/>
    </xf>
    <xf numFmtId="0" fontId="0" fillId="35" borderId="37" xfId="0" applyFill="1" applyBorder="1" applyAlignment="1">
      <alignment/>
    </xf>
    <xf numFmtId="4" fontId="0" fillId="35" borderId="38" xfId="0" applyNumberFormat="1" applyFill="1" applyBorder="1" applyAlignment="1">
      <alignment/>
    </xf>
    <xf numFmtId="0" fontId="0" fillId="35" borderId="39" xfId="0" applyFill="1" applyBorder="1" applyAlignment="1">
      <alignment/>
    </xf>
    <xf numFmtId="4" fontId="0" fillId="35" borderId="40" xfId="0" applyNumberFormat="1" applyFill="1" applyBorder="1" applyAlignment="1">
      <alignment/>
    </xf>
    <xf numFmtId="0" fontId="0" fillId="36" borderId="22" xfId="0" applyFont="1" applyFill="1" applyBorder="1" applyAlignment="1">
      <alignment horizontal="left" vertical="top" wrapText="1"/>
    </xf>
    <xf numFmtId="0" fontId="3" fillId="37" borderId="20" xfId="0" applyFont="1" applyFill="1" applyBorder="1" applyAlignment="1" applyProtection="1">
      <alignment/>
      <protection locked="0"/>
    </xf>
    <xf numFmtId="4" fontId="3" fillId="37" borderId="20" xfId="0" applyNumberFormat="1" applyFont="1" applyFill="1" applyBorder="1" applyAlignment="1" applyProtection="1">
      <alignment/>
      <protection locked="0"/>
    </xf>
    <xf numFmtId="4" fontId="3" fillId="37" borderId="22" xfId="0" applyNumberFormat="1" applyFont="1" applyFill="1" applyBorder="1" applyAlignment="1" applyProtection="1">
      <alignment/>
      <protection locked="0"/>
    </xf>
    <xf numFmtId="4" fontId="3" fillId="37" borderId="24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4" fontId="3" fillId="0" borderId="20" xfId="0" applyNumberFormat="1" applyFont="1" applyBorder="1" applyAlignment="1" applyProtection="1">
      <alignment/>
      <protection locked="0"/>
    </xf>
    <xf numFmtId="0" fontId="0" fillId="36" borderId="22" xfId="0" applyFont="1" applyFill="1" applyBorder="1" applyAlignment="1" applyProtection="1">
      <alignment horizontal="left" vertical="top" wrapText="1"/>
      <protection locked="0"/>
    </xf>
    <xf numFmtId="0" fontId="0" fillId="36" borderId="22" xfId="0" applyFill="1" applyBorder="1" applyAlignment="1">
      <alignment wrapText="1"/>
    </xf>
    <xf numFmtId="0" fontId="0" fillId="37" borderId="20" xfId="0" applyFill="1" applyBorder="1" applyAlignment="1">
      <alignment horizontal="center"/>
    </xf>
    <xf numFmtId="0" fontId="0" fillId="36" borderId="22" xfId="0" applyFill="1" applyBorder="1" applyAlignment="1">
      <alignment horizontal="left" wrapText="1"/>
    </xf>
    <xf numFmtId="0" fontId="0" fillId="37" borderId="30" xfId="0" applyFill="1" applyBorder="1" applyAlignment="1">
      <alignment horizontal="center"/>
    </xf>
    <xf numFmtId="0" fontId="0" fillId="0" borderId="30" xfId="0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4" fontId="3" fillId="35" borderId="41" xfId="0" applyNumberFormat="1" applyFont="1" applyFill="1" applyBorder="1" applyAlignment="1">
      <alignment/>
    </xf>
    <xf numFmtId="4" fontId="3" fillId="35" borderId="42" xfId="0" applyNumberFormat="1" applyFont="1" applyFill="1" applyBorder="1" applyAlignment="1">
      <alignment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43" xfId="0" applyNumberFormat="1" applyFont="1" applyFill="1" applyBorder="1" applyAlignment="1" applyProtection="1">
      <alignment/>
      <protection/>
    </xf>
    <xf numFmtId="9" fontId="0" fillId="34" borderId="44" xfId="0" applyNumberFormat="1" applyFill="1" applyBorder="1" applyAlignment="1">
      <alignment/>
    </xf>
    <xf numFmtId="4" fontId="3" fillId="34" borderId="45" xfId="0" applyNumberFormat="1" applyFont="1" applyFill="1" applyBorder="1" applyAlignment="1" applyProtection="1">
      <alignment/>
      <protection/>
    </xf>
    <xf numFmtId="9" fontId="0" fillId="34" borderId="46" xfId="0" applyNumberFormat="1" applyFill="1" applyBorder="1" applyAlignment="1">
      <alignment/>
    </xf>
    <xf numFmtId="4" fontId="3" fillId="34" borderId="47" xfId="0" applyNumberFormat="1" applyFont="1" applyFill="1" applyBorder="1" applyAlignment="1" applyProtection="1">
      <alignment/>
      <protection/>
    </xf>
    <xf numFmtId="0" fontId="7" fillId="34" borderId="43" xfId="0" applyFont="1" applyFill="1" applyBorder="1" applyAlignment="1" applyProtection="1">
      <alignment horizontal="left" vertical="center"/>
      <protection/>
    </xf>
    <xf numFmtId="0" fontId="7" fillId="34" borderId="45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" fillId="34" borderId="48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34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 quotePrefix="1">
      <alignment horizontal="left" vertical="top"/>
      <protection/>
    </xf>
    <xf numFmtId="0" fontId="9" fillId="0" borderId="52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54" xfId="0" applyFont="1" applyFill="1" applyBorder="1" applyAlignment="1" applyProtection="1">
      <alignment horizontal="left" vertical="center" wrapText="1"/>
      <protection locked="0"/>
    </xf>
    <xf numFmtId="0" fontId="8" fillId="35" borderId="55" xfId="0" applyFont="1" applyFill="1" applyBorder="1" applyAlignment="1">
      <alignment horizontal="left" wrapText="1"/>
    </xf>
    <xf numFmtId="0" fontId="8" fillId="35" borderId="42" xfId="0" applyFont="1" applyFill="1" applyBorder="1" applyAlignment="1">
      <alignment horizontal="left" wrapText="1"/>
    </xf>
    <xf numFmtId="0" fontId="8" fillId="35" borderId="33" xfId="0" applyFont="1" applyFill="1" applyBorder="1" applyAlignment="1">
      <alignment horizontal="left" wrapText="1"/>
    </xf>
    <xf numFmtId="0" fontId="8" fillId="35" borderId="55" xfId="0" applyFont="1" applyFill="1" applyBorder="1" applyAlignment="1">
      <alignment horizontal="left" wrapText="1"/>
    </xf>
    <xf numFmtId="0" fontId="8" fillId="35" borderId="42" xfId="0" applyFont="1" applyFill="1" applyBorder="1" applyAlignment="1">
      <alignment horizontal="left" wrapText="1"/>
    </xf>
    <xf numFmtId="0" fontId="8" fillId="35" borderId="33" xfId="0" applyFont="1" applyFill="1" applyBorder="1" applyAlignment="1">
      <alignment horizontal="left" wrapText="1"/>
    </xf>
    <xf numFmtId="49" fontId="6" fillId="0" borderId="0" xfId="0" applyNumberFormat="1" applyFont="1" applyAlignment="1" applyProtection="1" quotePrefix="1">
      <alignment horizontal="left" vertical="top"/>
      <protection/>
    </xf>
    <xf numFmtId="49" fontId="6" fillId="0" borderId="0" xfId="0" applyNumberFormat="1" applyFont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57150</xdr:rowOff>
    </xdr:from>
    <xdr:to>
      <xdr:col>4</xdr:col>
      <xdr:colOff>723900</xdr:colOff>
      <xdr:row>3</xdr:row>
      <xdr:rowOff>466725</xdr:rowOff>
    </xdr:to>
    <xdr:pic>
      <xdr:nvPicPr>
        <xdr:cNvPr id="1" name="Picture 1" descr="Grb-Srbija_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57150"/>
          <a:ext cx="552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57150</xdr:rowOff>
    </xdr:from>
    <xdr:to>
      <xdr:col>4</xdr:col>
      <xdr:colOff>723900</xdr:colOff>
      <xdr:row>3</xdr:row>
      <xdr:rowOff>466725</xdr:rowOff>
    </xdr:to>
    <xdr:pic>
      <xdr:nvPicPr>
        <xdr:cNvPr id="2" name="Picture 1" descr="Grb-Srbija_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57150"/>
          <a:ext cx="552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57150</xdr:rowOff>
    </xdr:from>
    <xdr:to>
      <xdr:col>4</xdr:col>
      <xdr:colOff>723900</xdr:colOff>
      <xdr:row>3</xdr:row>
      <xdr:rowOff>466725</xdr:rowOff>
    </xdr:to>
    <xdr:pic>
      <xdr:nvPicPr>
        <xdr:cNvPr id="3" name="Picture 1" descr="Grb-Srbija_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57150"/>
          <a:ext cx="552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57150</xdr:rowOff>
    </xdr:from>
    <xdr:to>
      <xdr:col>4</xdr:col>
      <xdr:colOff>723900</xdr:colOff>
      <xdr:row>3</xdr:row>
      <xdr:rowOff>466725</xdr:rowOff>
    </xdr:to>
    <xdr:pic>
      <xdr:nvPicPr>
        <xdr:cNvPr id="4" name="Picture 1" descr="Grb-Srbija_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57150"/>
          <a:ext cx="552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57150</xdr:rowOff>
    </xdr:from>
    <xdr:to>
      <xdr:col>4</xdr:col>
      <xdr:colOff>723900</xdr:colOff>
      <xdr:row>3</xdr:row>
      <xdr:rowOff>466725</xdr:rowOff>
    </xdr:to>
    <xdr:pic>
      <xdr:nvPicPr>
        <xdr:cNvPr id="5" name="Picture 1" descr="Grb-Srbija_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57150"/>
          <a:ext cx="552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23"/>
  <sheetViews>
    <sheetView showGridLines="0" tabSelected="1" zoomScale="80" zoomScaleNormal="80" zoomScaleSheetLayoutView="75" zoomScalePageLayoutView="0" workbookViewId="0" topLeftCell="A37">
      <selection activeCell="H58" sqref="H58"/>
    </sheetView>
  </sheetViews>
  <sheetFormatPr defaultColWidth="9.140625" defaultRowHeight="12.75"/>
  <cols>
    <col min="1" max="1" width="88.28125" style="1" customWidth="1"/>
    <col min="2" max="2" width="14.140625" style="1" customWidth="1"/>
    <col min="3" max="3" width="15.00390625" style="1" customWidth="1"/>
    <col min="4" max="4" width="18.28125" style="1" customWidth="1"/>
    <col min="5" max="5" width="17.8515625" style="1" customWidth="1"/>
    <col min="6" max="6" width="18.57421875" style="3" customWidth="1"/>
    <col min="7" max="7" width="6.00390625" style="3" customWidth="1"/>
    <col min="8" max="8" width="18.7109375" style="3" customWidth="1"/>
    <col min="9" max="9" width="6.140625" style="3" customWidth="1"/>
    <col min="10" max="10" width="18.421875" style="1" customWidth="1"/>
    <col min="11" max="16384" width="9.140625" style="1" customWidth="1"/>
  </cols>
  <sheetData>
    <row r="1" spans="2:10" ht="12.75">
      <c r="B1" s="100"/>
      <c r="C1" s="100"/>
      <c r="J1" s="2" t="s">
        <v>29</v>
      </c>
    </row>
    <row r="2" spans="1:10" ht="12.75">
      <c r="A2" s="101"/>
      <c r="B2" s="101"/>
      <c r="C2" s="101"/>
      <c r="J2" s="2"/>
    </row>
    <row r="3" spans="1:3" ht="12.75">
      <c r="A3" s="101"/>
      <c r="B3" s="101"/>
      <c r="C3" s="101"/>
    </row>
    <row r="4" ht="39.75" customHeight="1"/>
    <row r="5" spans="1:10" ht="20.25">
      <c r="A5" s="105" t="s">
        <v>11</v>
      </c>
      <c r="B5" s="106"/>
      <c r="C5" s="106"/>
      <c r="D5" s="106"/>
      <c r="E5" s="106"/>
      <c r="F5" s="106"/>
      <c r="G5" s="106"/>
      <c r="H5" s="106"/>
      <c r="I5" s="106"/>
      <c r="J5" s="106"/>
    </row>
    <row r="6" ht="7.5" customHeight="1" thickBot="1"/>
    <row r="7" spans="1:10" ht="16.5" customHeight="1" thickBot="1">
      <c r="A7" s="6" t="s">
        <v>10</v>
      </c>
      <c r="B7" s="102" t="s">
        <v>0</v>
      </c>
      <c r="C7" s="103"/>
      <c r="D7" s="103"/>
      <c r="E7" s="104"/>
      <c r="F7" s="102" t="s">
        <v>6</v>
      </c>
      <c r="G7" s="107"/>
      <c r="H7" s="107"/>
      <c r="I7" s="107"/>
      <c r="J7" s="108" t="s">
        <v>4</v>
      </c>
    </row>
    <row r="8" spans="1:10" ht="41.25" customHeight="1" thickBot="1">
      <c r="A8" s="7" t="s">
        <v>7</v>
      </c>
      <c r="B8" s="8" t="s">
        <v>1</v>
      </c>
      <c r="C8" s="9" t="s">
        <v>2</v>
      </c>
      <c r="D8" s="10" t="s">
        <v>3</v>
      </c>
      <c r="E8" s="11" t="s">
        <v>4</v>
      </c>
      <c r="F8" s="12" t="s">
        <v>9</v>
      </c>
      <c r="G8" s="13" t="s">
        <v>8</v>
      </c>
      <c r="H8" s="12" t="s">
        <v>5</v>
      </c>
      <c r="I8" s="13" t="s">
        <v>8</v>
      </c>
      <c r="J8" s="109"/>
    </row>
    <row r="9" spans="1:10" s="4" customFormat="1" ht="13.5" thickBot="1">
      <c r="A9" s="113" t="s">
        <v>28</v>
      </c>
      <c r="B9" s="114"/>
      <c r="C9" s="114"/>
      <c r="D9" s="114"/>
      <c r="E9" s="114"/>
      <c r="F9" s="114"/>
      <c r="G9" s="114"/>
      <c r="H9" s="114"/>
      <c r="I9" s="115"/>
      <c r="J9" s="116"/>
    </row>
    <row r="10" spans="1:10" ht="15">
      <c r="A10" s="14" t="s">
        <v>16</v>
      </c>
      <c r="B10" s="15"/>
      <c r="C10" s="16"/>
      <c r="D10" s="16"/>
      <c r="E10" s="17"/>
      <c r="F10" s="18"/>
      <c r="G10" s="17"/>
      <c r="H10" s="19"/>
      <c r="I10" s="20"/>
      <c r="J10" s="21"/>
    </row>
    <row r="11" spans="1:10" ht="54.75" customHeight="1">
      <c r="A11" s="22" t="s">
        <v>17</v>
      </c>
      <c r="B11" s="23"/>
      <c r="C11" s="24"/>
      <c r="D11" s="24"/>
      <c r="E11" s="25"/>
      <c r="F11" s="26"/>
      <c r="G11" s="27"/>
      <c r="H11" s="28"/>
      <c r="I11" s="29"/>
      <c r="J11" s="30"/>
    </row>
    <row r="12" spans="1:10" ht="12.75">
      <c r="A12" s="31"/>
      <c r="B12" s="32"/>
      <c r="C12" s="33"/>
      <c r="D12" s="33"/>
      <c r="E12" s="34">
        <f>C12*D12</f>
        <v>0</v>
      </c>
      <c r="F12" s="35">
        <v>0</v>
      </c>
      <c r="G12" s="36">
        <f>IF(E12&lt;&gt;0,F12/E12,"")</f>
      </c>
      <c r="H12" s="37">
        <v>0</v>
      </c>
      <c r="I12" s="38">
        <f>IF(E12&lt;&gt;0,H12/E12,"")</f>
      </c>
      <c r="J12" s="39">
        <f>SUM(F12,H12)</f>
        <v>0</v>
      </c>
    </row>
    <row r="13" spans="1:10" ht="21.75" customHeight="1">
      <c r="A13" s="31"/>
      <c r="B13" s="32"/>
      <c r="C13" s="33"/>
      <c r="D13" s="33"/>
      <c r="E13" s="34">
        <f>C13*D13</f>
        <v>0</v>
      </c>
      <c r="F13" s="35">
        <v>0</v>
      </c>
      <c r="G13" s="36">
        <f>IF(E13&lt;&gt;0,F13/E13,"")</f>
      </c>
      <c r="H13" s="37">
        <v>0</v>
      </c>
      <c r="I13" s="38">
        <f>IF(E13&lt;&gt;0,H13/E13,"")</f>
      </c>
      <c r="J13" s="39">
        <f>SUM(F13,H13)</f>
        <v>0</v>
      </c>
    </row>
    <row r="14" spans="1:10" ht="0.75" customHeight="1">
      <c r="A14" s="31"/>
      <c r="B14" s="32"/>
      <c r="C14" s="33"/>
      <c r="D14" s="33"/>
      <c r="E14" s="34">
        <f>C14*D14</f>
        <v>0</v>
      </c>
      <c r="F14" s="35">
        <v>0</v>
      </c>
      <c r="G14" s="36">
        <f>IF(E14&lt;&gt;0,F14/E14,"")</f>
      </c>
      <c r="H14" s="37">
        <v>0</v>
      </c>
      <c r="I14" s="38">
        <f>IF(E14&lt;&gt;0,H14/E14,"")</f>
      </c>
      <c r="J14" s="39">
        <f>SUM(F14,H14)</f>
        <v>0</v>
      </c>
    </row>
    <row r="15" spans="1:10" ht="12.75">
      <c r="A15" s="22" t="s">
        <v>18</v>
      </c>
      <c r="B15" s="23"/>
      <c r="C15" s="24"/>
      <c r="D15" s="24"/>
      <c r="E15" s="25"/>
      <c r="F15" s="26"/>
      <c r="G15" s="27"/>
      <c r="H15" s="28"/>
      <c r="I15" s="29"/>
      <c r="J15" s="30"/>
    </row>
    <row r="16" spans="1:10" ht="12.75">
      <c r="A16" s="31"/>
      <c r="B16" s="32"/>
      <c r="C16" s="33"/>
      <c r="D16" s="33"/>
      <c r="E16" s="34">
        <f>C16*D16</f>
        <v>0</v>
      </c>
      <c r="F16" s="35">
        <v>0</v>
      </c>
      <c r="G16" s="36">
        <f>IF(E16&lt;&gt;0,F16/E16,"")</f>
      </c>
      <c r="H16" s="37">
        <v>0</v>
      </c>
      <c r="I16" s="38">
        <f>IF(E16&lt;&gt;0,H16/E16,"")</f>
      </c>
      <c r="J16" s="39">
        <f>SUM(F16,H16)</f>
        <v>0</v>
      </c>
    </row>
    <row r="17" spans="1:10" ht="12.75">
      <c r="A17" s="31"/>
      <c r="B17" s="32"/>
      <c r="C17" s="33"/>
      <c r="D17" s="33"/>
      <c r="E17" s="34">
        <f>C17*D17</f>
        <v>0</v>
      </c>
      <c r="F17" s="35">
        <v>0</v>
      </c>
      <c r="G17" s="36">
        <f>IF(E17&lt;&gt;0,F17/E17,"")</f>
      </c>
      <c r="H17" s="37">
        <v>0</v>
      </c>
      <c r="I17" s="38">
        <f>IF(E17&lt;&gt;0,H17/E17,"")</f>
      </c>
      <c r="J17" s="39">
        <f>SUM(F17,H17)</f>
        <v>0</v>
      </c>
    </row>
    <row r="18" spans="1:10" ht="12.75">
      <c r="A18" s="31"/>
      <c r="B18" s="32"/>
      <c r="C18" s="33"/>
      <c r="D18" s="33"/>
      <c r="E18" s="34">
        <f>C18*D18</f>
        <v>0</v>
      </c>
      <c r="F18" s="35">
        <v>0</v>
      </c>
      <c r="G18" s="36">
        <f>IF(E18&lt;&gt;0,F18/E18,"")</f>
      </c>
      <c r="H18" s="37">
        <v>0</v>
      </c>
      <c r="I18" s="38">
        <f>IF(E18&lt;&gt;0,H18/E18,"")</f>
      </c>
      <c r="J18" s="39">
        <f>SUM(F18,H18)</f>
        <v>0</v>
      </c>
    </row>
    <row r="19" spans="1:10" ht="12.75">
      <c r="A19" s="22" t="s">
        <v>19</v>
      </c>
      <c r="B19" s="23"/>
      <c r="C19" s="24"/>
      <c r="D19" s="24"/>
      <c r="E19" s="25"/>
      <c r="F19" s="26"/>
      <c r="G19" s="27"/>
      <c r="H19" s="28"/>
      <c r="I19" s="29"/>
      <c r="J19" s="30"/>
    </row>
    <row r="20" spans="1:10" ht="12.75">
      <c r="A20" s="31"/>
      <c r="B20" s="32"/>
      <c r="C20" s="33"/>
      <c r="D20" s="33"/>
      <c r="E20" s="34">
        <f>C20*D20</f>
        <v>0</v>
      </c>
      <c r="F20" s="35">
        <v>0</v>
      </c>
      <c r="G20" s="36">
        <f>IF(E20&lt;&gt;0,F20/E20,"")</f>
      </c>
      <c r="H20" s="37">
        <v>0</v>
      </c>
      <c r="I20" s="38">
        <f>IF(E20&lt;&gt;0,H20/E20,"")</f>
      </c>
      <c r="J20" s="39">
        <f>SUM(F20,H20)</f>
        <v>0</v>
      </c>
    </row>
    <row r="21" spans="1:10" ht="12.75">
      <c r="A21" s="31"/>
      <c r="B21" s="32"/>
      <c r="C21" s="33"/>
      <c r="D21" s="33"/>
      <c r="E21" s="34">
        <f>C21*D21</f>
        <v>0</v>
      </c>
      <c r="F21" s="35">
        <v>0</v>
      </c>
      <c r="G21" s="36">
        <f>IF(E21&lt;&gt;0,F21/E21,"")</f>
      </c>
      <c r="H21" s="37">
        <v>0</v>
      </c>
      <c r="I21" s="38">
        <f>IF(E21&lt;&gt;0,H21/E21,"")</f>
      </c>
      <c r="J21" s="39">
        <f>SUM(F21,H21)</f>
        <v>0</v>
      </c>
    </row>
    <row r="22" spans="1:10" ht="12.75">
      <c r="A22" s="31"/>
      <c r="B22" s="32"/>
      <c r="C22" s="33"/>
      <c r="D22" s="33"/>
      <c r="E22" s="34">
        <f>C22*D22</f>
        <v>0</v>
      </c>
      <c r="F22" s="35">
        <v>0</v>
      </c>
      <c r="G22" s="36">
        <f>IF(E22&lt;&gt;0,F22/E22,"")</f>
      </c>
      <c r="H22" s="37">
        <v>0</v>
      </c>
      <c r="I22" s="38">
        <f>IF(E22&lt;&gt;0,H22/E22,"")</f>
      </c>
      <c r="J22" s="39">
        <f>SUM(F22,H22)</f>
        <v>0</v>
      </c>
    </row>
    <row r="23" spans="1:10" ht="17.25" customHeight="1">
      <c r="A23" s="40" t="s">
        <v>20</v>
      </c>
      <c r="B23" s="41"/>
      <c r="C23" s="33"/>
      <c r="D23" s="33"/>
      <c r="E23" s="34">
        <f>C23*D23</f>
        <v>0</v>
      </c>
      <c r="F23" s="35">
        <v>0</v>
      </c>
      <c r="G23" s="36">
        <f>IF(E23&lt;&gt;0,F23/E23,"")</f>
      </c>
      <c r="H23" s="37">
        <v>0</v>
      </c>
      <c r="I23" s="38">
        <f>IF(E23&lt;&gt;0,H23/E23,"")</f>
      </c>
      <c r="J23" s="39">
        <f>SUM(F23,H23)</f>
        <v>0</v>
      </c>
    </row>
    <row r="24" spans="1:10" ht="13.5" thickBot="1">
      <c r="A24" s="117" t="s">
        <v>15</v>
      </c>
      <c r="B24" s="118"/>
      <c r="C24" s="118"/>
      <c r="D24" s="119"/>
      <c r="E24" s="42">
        <f>SUM(E12:E14,E16:E18,E20:E23)</f>
        <v>0</v>
      </c>
      <c r="F24" s="43">
        <f>SUM(F12:F14,F16:F18,F20:F23)</f>
        <v>0</v>
      </c>
      <c r="G24" s="44"/>
      <c r="H24" s="45">
        <f>SUM(H12:H14,H16:H18,H20:H23)</f>
        <v>0</v>
      </c>
      <c r="I24" s="46"/>
      <c r="J24" s="47">
        <f>SUM(F24,H24)</f>
        <v>0</v>
      </c>
    </row>
    <row r="25" spans="1:10" ht="15">
      <c r="A25" s="48" t="s">
        <v>21</v>
      </c>
      <c r="B25" s="15"/>
      <c r="C25" s="16"/>
      <c r="D25" s="16"/>
      <c r="E25" s="17"/>
      <c r="F25" s="18"/>
      <c r="G25" s="17"/>
      <c r="H25" s="49"/>
      <c r="I25" s="16"/>
      <c r="J25" s="50"/>
    </row>
    <row r="26" spans="1:10" ht="12.75">
      <c r="A26" s="31" t="s">
        <v>22</v>
      </c>
      <c r="B26" s="51"/>
      <c r="C26" s="29"/>
      <c r="D26" s="29"/>
      <c r="E26" s="25"/>
      <c r="F26" s="26"/>
      <c r="G26" s="27"/>
      <c r="H26" s="28"/>
      <c r="I26" s="29"/>
      <c r="J26" s="30"/>
    </row>
    <row r="27" spans="1:10" ht="12.75">
      <c r="A27" s="22"/>
      <c r="B27" s="52"/>
      <c r="C27" s="53"/>
      <c r="D27" s="33"/>
      <c r="E27" s="34">
        <f>C27*D27</f>
        <v>0</v>
      </c>
      <c r="F27" s="35">
        <v>0</v>
      </c>
      <c r="G27" s="36">
        <f>IF(E27&lt;&gt;0,F27/E27,"")</f>
      </c>
      <c r="H27" s="37">
        <v>0</v>
      </c>
      <c r="I27" s="38">
        <f>IF(E27&lt;&gt;0,H27/E27,"")</f>
      </c>
      <c r="J27" s="39">
        <f>SUM(F27,H27)</f>
        <v>0</v>
      </c>
    </row>
    <row r="28" spans="1:10" ht="12.75">
      <c r="A28" s="22"/>
      <c r="B28" s="52"/>
      <c r="C28" s="53"/>
      <c r="D28" s="33"/>
      <c r="E28" s="34">
        <f>C28*D28</f>
        <v>0</v>
      </c>
      <c r="F28" s="35">
        <v>0</v>
      </c>
      <c r="G28" s="36">
        <f>IF(E28&lt;&gt;0,F28/E28,"")</f>
      </c>
      <c r="H28" s="37">
        <v>0</v>
      </c>
      <c r="I28" s="38">
        <f>IF(E28&lt;&gt;0,H28/E28,"")</f>
      </c>
      <c r="J28" s="39">
        <f>SUM(F28,H28)</f>
        <v>0</v>
      </c>
    </row>
    <row r="29" spans="1:10" ht="12.75">
      <c r="A29" s="54"/>
      <c r="B29" s="55"/>
      <c r="C29" s="53"/>
      <c r="D29" s="33"/>
      <c r="E29" s="34">
        <f>C29*D29</f>
        <v>0</v>
      </c>
      <c r="F29" s="35">
        <v>0</v>
      </c>
      <c r="G29" s="36">
        <f>IF(E29&lt;&gt;0,F29/E29,"")</f>
      </c>
      <c r="H29" s="37">
        <v>0</v>
      </c>
      <c r="I29" s="38">
        <f>IF(E29&lt;&gt;0,H29/E29,"")</f>
      </c>
      <c r="J29" s="39">
        <f>SUM(F29,H29)</f>
        <v>0</v>
      </c>
    </row>
    <row r="30" spans="1:10" ht="12.75">
      <c r="A30" s="31" t="s">
        <v>18</v>
      </c>
      <c r="B30" s="51"/>
      <c r="C30" s="29"/>
      <c r="D30" s="24"/>
      <c r="E30" s="25"/>
      <c r="F30" s="26"/>
      <c r="G30" s="27"/>
      <c r="H30" s="28"/>
      <c r="I30" s="29"/>
      <c r="J30" s="30"/>
    </row>
    <row r="31" spans="1:10" ht="12.75">
      <c r="A31" s="22"/>
      <c r="B31" s="52"/>
      <c r="C31" s="53"/>
      <c r="D31" s="33"/>
      <c r="E31" s="34">
        <f aca="true" t="shared" si="0" ref="E31:E36">C31*D31</f>
        <v>0</v>
      </c>
      <c r="F31" s="35">
        <v>0</v>
      </c>
      <c r="G31" s="36">
        <f aca="true" t="shared" si="1" ref="G31:G36">IF(E31&lt;&gt;0,F31/E31,"")</f>
      </c>
      <c r="H31" s="37">
        <v>0</v>
      </c>
      <c r="I31" s="38">
        <f aca="true" t="shared" si="2" ref="I31:I36">IF(E31&lt;&gt;0,H31/E31,"")</f>
      </c>
      <c r="J31" s="39">
        <f aca="true" t="shared" si="3" ref="J31:J36">SUM(F31,H31)</f>
        <v>0</v>
      </c>
    </row>
    <row r="32" spans="1:10" ht="17.25" customHeight="1">
      <c r="A32" s="22"/>
      <c r="B32" s="52"/>
      <c r="C32" s="53"/>
      <c r="D32" s="33"/>
      <c r="E32" s="34">
        <f t="shared" si="0"/>
        <v>0</v>
      </c>
      <c r="F32" s="35">
        <v>0</v>
      </c>
      <c r="G32" s="36">
        <f t="shared" si="1"/>
      </c>
      <c r="H32" s="37">
        <v>0</v>
      </c>
      <c r="I32" s="38">
        <f t="shared" si="2"/>
      </c>
      <c r="J32" s="39">
        <f t="shared" si="3"/>
        <v>0</v>
      </c>
    </row>
    <row r="33" spans="1:10" ht="17.25" customHeight="1">
      <c r="A33" s="54"/>
      <c r="B33" s="55"/>
      <c r="C33" s="53"/>
      <c r="D33" s="33"/>
      <c r="E33" s="34">
        <f t="shared" si="0"/>
        <v>0</v>
      </c>
      <c r="F33" s="35">
        <v>0</v>
      </c>
      <c r="G33" s="36">
        <f t="shared" si="1"/>
      </c>
      <c r="H33" s="37">
        <v>0</v>
      </c>
      <c r="I33" s="38">
        <f t="shared" si="2"/>
      </c>
      <c r="J33" s="39">
        <f t="shared" si="3"/>
        <v>0</v>
      </c>
    </row>
    <row r="34" spans="1:10" ht="17.25" customHeight="1">
      <c r="A34" s="56"/>
      <c r="B34" s="32"/>
      <c r="C34" s="57"/>
      <c r="D34" s="58"/>
      <c r="E34" s="34">
        <f t="shared" si="0"/>
        <v>0</v>
      </c>
      <c r="F34" s="35">
        <v>0</v>
      </c>
      <c r="G34" s="36">
        <f t="shared" si="1"/>
      </c>
      <c r="H34" s="37">
        <v>0</v>
      </c>
      <c r="I34" s="38">
        <f t="shared" si="2"/>
      </c>
      <c r="J34" s="39">
        <f t="shared" si="3"/>
        <v>0</v>
      </c>
    </row>
    <row r="35" spans="1:10" ht="22.5" customHeight="1">
      <c r="A35" s="56"/>
      <c r="B35" s="32"/>
      <c r="C35" s="57"/>
      <c r="D35" s="58"/>
      <c r="E35" s="34">
        <f t="shared" si="0"/>
        <v>0</v>
      </c>
      <c r="F35" s="35">
        <v>0</v>
      </c>
      <c r="G35" s="36">
        <f t="shared" si="1"/>
      </c>
      <c r="H35" s="37">
        <v>0</v>
      </c>
      <c r="I35" s="38">
        <f t="shared" si="2"/>
      </c>
      <c r="J35" s="39">
        <f t="shared" si="3"/>
        <v>0</v>
      </c>
    </row>
    <row r="36" spans="1:10" ht="21" customHeight="1">
      <c r="A36" s="59" t="s">
        <v>20</v>
      </c>
      <c r="B36" s="60"/>
      <c r="C36" s="57"/>
      <c r="D36" s="58"/>
      <c r="E36" s="34">
        <f t="shared" si="0"/>
        <v>0</v>
      </c>
      <c r="F36" s="35">
        <v>0</v>
      </c>
      <c r="G36" s="36">
        <f t="shared" si="1"/>
      </c>
      <c r="H36" s="37">
        <v>0</v>
      </c>
      <c r="I36" s="38">
        <f t="shared" si="2"/>
      </c>
      <c r="J36" s="39">
        <f t="shared" si="3"/>
        <v>0</v>
      </c>
    </row>
    <row r="37" spans="1:10" ht="24" customHeight="1" thickBot="1">
      <c r="A37" s="120" t="s">
        <v>23</v>
      </c>
      <c r="B37" s="121"/>
      <c r="C37" s="121"/>
      <c r="D37" s="122"/>
      <c r="E37" s="42">
        <f>SUM(E27:E29,E31:E36)</f>
        <v>0</v>
      </c>
      <c r="F37" s="61">
        <f>SUM(F27:F29,F31:F36)</f>
        <v>0</v>
      </c>
      <c r="G37" s="62"/>
      <c r="H37" s="63">
        <f>SUM(H27:H29,H31:H36)</f>
        <v>0</v>
      </c>
      <c r="I37" s="64"/>
      <c r="J37" s="65">
        <f>SUM(J27:J29,J31:J36)</f>
        <v>0</v>
      </c>
    </row>
    <row r="38" spans="1:10" ht="24" customHeight="1">
      <c r="A38" s="66" t="s">
        <v>24</v>
      </c>
      <c r="B38" s="15"/>
      <c r="C38" s="16"/>
      <c r="D38" s="16"/>
      <c r="E38" s="67"/>
      <c r="F38" s="68"/>
      <c r="G38" s="69"/>
      <c r="H38" s="70"/>
      <c r="I38" s="71"/>
      <c r="J38" s="72"/>
    </row>
    <row r="39" spans="1:10" ht="22.5" customHeight="1">
      <c r="A39" s="73"/>
      <c r="B39" s="32"/>
      <c r="C39" s="74"/>
      <c r="D39" s="75"/>
      <c r="E39" s="34">
        <v>0</v>
      </c>
      <c r="F39" s="76">
        <v>0</v>
      </c>
      <c r="G39" s="36"/>
      <c r="H39" s="77">
        <v>0</v>
      </c>
      <c r="I39" s="38"/>
      <c r="J39" s="39">
        <v>0</v>
      </c>
    </row>
    <row r="40" spans="1:10" ht="22.5" customHeight="1">
      <c r="A40" s="73"/>
      <c r="B40" s="32"/>
      <c r="C40" s="78"/>
      <c r="D40" s="79"/>
      <c r="E40" s="34">
        <f aca="true" t="shared" si="4" ref="E40:E45">C40*D40</f>
        <v>0</v>
      </c>
      <c r="F40" s="76">
        <v>0</v>
      </c>
      <c r="G40" s="36">
        <f aca="true" t="shared" si="5" ref="G40:G45">IF(E40&lt;&gt;0,F40/E40,"")</f>
      </c>
      <c r="H40" s="77">
        <v>0</v>
      </c>
      <c r="I40" s="38">
        <f aca="true" t="shared" si="6" ref="I40:I45">IF(E40&lt;&gt;0,H40/E40,"")</f>
      </c>
      <c r="J40" s="39">
        <f aca="true" t="shared" si="7" ref="J40:J47">SUM(F40,H40)</f>
        <v>0</v>
      </c>
    </row>
    <row r="41" spans="1:10" ht="21.75" customHeight="1">
      <c r="A41" s="80"/>
      <c r="B41" s="32"/>
      <c r="C41" s="78"/>
      <c r="D41" s="79"/>
      <c r="E41" s="34">
        <f t="shared" si="4"/>
        <v>0</v>
      </c>
      <c r="F41" s="76">
        <v>0</v>
      </c>
      <c r="G41" s="36">
        <f t="shared" si="5"/>
      </c>
      <c r="H41" s="77">
        <v>0</v>
      </c>
      <c r="I41" s="38">
        <f t="shared" si="6"/>
      </c>
      <c r="J41" s="39">
        <f t="shared" si="7"/>
        <v>0</v>
      </c>
    </row>
    <row r="42" spans="1:10" s="4" customFormat="1" ht="21" customHeight="1">
      <c r="A42" s="81"/>
      <c r="B42" s="82"/>
      <c r="C42" s="53"/>
      <c r="D42" s="33"/>
      <c r="E42" s="34">
        <f t="shared" si="4"/>
        <v>0</v>
      </c>
      <c r="F42" s="76">
        <v>0</v>
      </c>
      <c r="G42" s="36">
        <f t="shared" si="5"/>
      </c>
      <c r="H42" s="77">
        <v>0</v>
      </c>
      <c r="I42" s="38">
        <f t="shared" si="6"/>
      </c>
      <c r="J42" s="39">
        <f t="shared" si="7"/>
        <v>0</v>
      </c>
    </row>
    <row r="43" spans="1:10" s="4" customFormat="1" ht="12.75">
      <c r="A43" s="83"/>
      <c r="B43" s="84"/>
      <c r="C43" s="53"/>
      <c r="D43" s="33"/>
      <c r="E43" s="34">
        <f t="shared" si="4"/>
        <v>0</v>
      </c>
      <c r="F43" s="76">
        <v>0</v>
      </c>
      <c r="G43" s="36">
        <f t="shared" si="5"/>
      </c>
      <c r="H43" s="77">
        <v>0</v>
      </c>
      <c r="I43" s="38">
        <f t="shared" si="6"/>
      </c>
      <c r="J43" s="39">
        <f t="shared" si="7"/>
        <v>0</v>
      </c>
    </row>
    <row r="44" spans="1:10" s="4" customFormat="1" ht="12.75">
      <c r="A44" s="81"/>
      <c r="B44" s="84"/>
      <c r="C44" s="85"/>
      <c r="D44" s="86"/>
      <c r="E44" s="34">
        <f t="shared" si="4"/>
        <v>0</v>
      </c>
      <c r="F44" s="76">
        <v>0</v>
      </c>
      <c r="G44" s="36">
        <f t="shared" si="5"/>
      </c>
      <c r="H44" s="77">
        <v>0</v>
      </c>
      <c r="I44" s="38">
        <f t="shared" si="6"/>
      </c>
      <c r="J44" s="39">
        <f t="shared" si="7"/>
        <v>0</v>
      </c>
    </row>
    <row r="45" spans="1:10" s="4" customFormat="1" ht="12.75">
      <c r="A45" s="40" t="s">
        <v>20</v>
      </c>
      <c r="B45" s="87"/>
      <c r="C45" s="88"/>
      <c r="D45" s="89"/>
      <c r="E45" s="34">
        <f t="shared" si="4"/>
        <v>0</v>
      </c>
      <c r="F45" s="76">
        <v>0</v>
      </c>
      <c r="G45" s="36">
        <f t="shared" si="5"/>
      </c>
      <c r="H45" s="77">
        <v>0</v>
      </c>
      <c r="I45" s="38">
        <f t="shared" si="6"/>
      </c>
      <c r="J45" s="39">
        <f t="shared" si="7"/>
        <v>0</v>
      </c>
    </row>
    <row r="46" spans="1:10" s="4" customFormat="1" ht="30.75" customHeight="1" thickBot="1">
      <c r="A46" s="117" t="s">
        <v>25</v>
      </c>
      <c r="B46" s="118"/>
      <c r="C46" s="118"/>
      <c r="D46" s="119"/>
      <c r="E46" s="42">
        <f>SUM(E40:E45)</f>
        <v>0</v>
      </c>
      <c r="F46" s="90">
        <f>SUM(F39:F45)</f>
        <v>0</v>
      </c>
      <c r="G46" s="62"/>
      <c r="H46" s="91">
        <f>SUM(H39:H45)</f>
        <v>0</v>
      </c>
      <c r="I46" s="62"/>
      <c r="J46" s="65">
        <f t="shared" si="7"/>
        <v>0</v>
      </c>
    </row>
    <row r="47" spans="1:10" s="4" customFormat="1" ht="16.5" thickBot="1">
      <c r="A47" s="98" t="s">
        <v>26</v>
      </c>
      <c r="B47" s="99"/>
      <c r="C47" s="99"/>
      <c r="D47" s="99"/>
      <c r="E47" s="92">
        <f>SUM(E24,E37,E46)</f>
        <v>0</v>
      </c>
      <c r="F47" s="93">
        <f>SUM(F24,F37,F46)</f>
        <v>0</v>
      </c>
      <c r="G47" s="94"/>
      <c r="H47" s="95">
        <f>SUM(H24,H37,H46)</f>
        <v>0</v>
      </c>
      <c r="I47" s="96"/>
      <c r="J47" s="97">
        <f t="shared" si="7"/>
        <v>0</v>
      </c>
    </row>
    <row r="48" s="4" customFormat="1" ht="12.75"/>
    <row r="49" s="4" customFormat="1" ht="18">
      <c r="A49" s="5" t="s">
        <v>14</v>
      </c>
    </row>
    <row r="50" spans="1:7" s="4" customFormat="1" ht="15.75">
      <c r="A50" s="110" t="s">
        <v>12</v>
      </c>
      <c r="B50" s="110"/>
      <c r="C50" s="110"/>
      <c r="D50" s="110"/>
      <c r="E50" s="110"/>
      <c r="F50" s="110"/>
      <c r="G50" s="110"/>
    </row>
    <row r="51" spans="1:7" s="4" customFormat="1" ht="15">
      <c r="A51" s="111" t="s">
        <v>13</v>
      </c>
      <c r="B51" s="111"/>
      <c r="C51" s="111"/>
      <c r="D51" s="111"/>
      <c r="E51" s="111"/>
      <c r="F51" s="111"/>
      <c r="G51" s="111"/>
    </row>
    <row r="52" spans="1:7" s="4" customFormat="1" ht="30.75" customHeight="1">
      <c r="A52" s="111" t="s">
        <v>27</v>
      </c>
      <c r="B52" s="111"/>
      <c r="C52" s="111"/>
      <c r="D52" s="111"/>
      <c r="E52" s="111"/>
      <c r="F52" s="111"/>
      <c r="G52" s="111"/>
    </row>
    <row r="53" spans="1:7" s="4" customFormat="1" ht="15">
      <c r="A53" s="112" t="s">
        <v>31</v>
      </c>
      <c r="B53" s="112"/>
      <c r="C53" s="112"/>
      <c r="D53" s="112"/>
      <c r="E53" s="112"/>
      <c r="F53" s="112"/>
      <c r="G53" s="112"/>
    </row>
    <row r="54" spans="1:7" s="4" customFormat="1" ht="15">
      <c r="A54" s="124" t="s">
        <v>30</v>
      </c>
      <c r="B54" s="123"/>
      <c r="C54" s="123"/>
      <c r="D54" s="123"/>
      <c r="E54" s="123"/>
      <c r="F54" s="123"/>
      <c r="G54" s="123"/>
    </row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="4" customFormat="1" ht="12.75"/>
    <row r="3062" s="4" customFormat="1" ht="12.75"/>
    <row r="3063" s="4" customFormat="1" ht="12.75"/>
    <row r="3064" s="4" customFormat="1" ht="12.75"/>
    <row r="3065" s="4" customFormat="1" ht="12.75"/>
    <row r="3066" s="4" customFormat="1" ht="12.75"/>
    <row r="3067" s="4" customFormat="1" ht="12.75"/>
    <row r="3068" s="4" customFormat="1" ht="12.75"/>
    <row r="3069" s="4" customFormat="1" ht="12.75"/>
    <row r="3070" s="4" customFormat="1" ht="12.75"/>
    <row r="3071" s="4" customFormat="1" ht="12.75"/>
    <row r="3072" s="4" customFormat="1" ht="12.75"/>
    <row r="3073" s="4" customFormat="1" ht="12.75"/>
    <row r="3074" s="4" customFormat="1" ht="12.75"/>
    <row r="3075" s="4" customFormat="1" ht="12.75"/>
    <row r="3076" s="4" customFormat="1" ht="12.75"/>
    <row r="3077" s="4" customFormat="1" ht="12.75"/>
    <row r="3078" s="4" customFormat="1" ht="12.75"/>
    <row r="3079" s="4" customFormat="1" ht="12.75"/>
    <row r="3080" s="4" customFormat="1" ht="12.75"/>
    <row r="3081" s="4" customFormat="1" ht="12.75"/>
    <row r="3082" s="4" customFormat="1" ht="12.75"/>
    <row r="3083" s="4" customFormat="1" ht="12.75"/>
    <row r="3084" s="4" customFormat="1" ht="12.75"/>
    <row r="3085" s="4" customFormat="1" ht="12.75"/>
    <row r="3086" s="4" customFormat="1" ht="12.75"/>
    <row r="3087" s="4" customFormat="1" ht="12.75"/>
    <row r="3088" s="4" customFormat="1" ht="12.75"/>
    <row r="3089" s="4" customFormat="1" ht="12.75"/>
    <row r="3090" s="4" customFormat="1" ht="12.75"/>
    <row r="3091" s="4" customFormat="1" ht="12.75"/>
    <row r="3092" s="4" customFormat="1" ht="12.75"/>
    <row r="3093" s="4" customFormat="1" ht="12.75"/>
    <row r="3094" s="4" customFormat="1" ht="12.75"/>
    <row r="3095" s="4" customFormat="1" ht="12.75"/>
    <row r="3096" s="4" customFormat="1" ht="12.75"/>
    <row r="3097" s="4" customFormat="1" ht="12.75"/>
    <row r="3098" s="4" customFormat="1" ht="12.75"/>
    <row r="3099" s="4" customFormat="1" ht="12.75"/>
    <row r="3100" s="4" customFormat="1" ht="12.75"/>
    <row r="3101" s="4" customFormat="1" ht="12.75"/>
    <row r="3102" s="4" customFormat="1" ht="12.75"/>
    <row r="3103" s="4" customFormat="1" ht="12.75"/>
    <row r="3104" s="4" customFormat="1" ht="12.75"/>
    <row r="3105" s="4" customFormat="1" ht="12.75"/>
    <row r="3106" s="4" customFormat="1" ht="12.75"/>
    <row r="3107" s="4" customFormat="1" ht="12.75"/>
    <row r="3108" s="4" customFormat="1" ht="12.75"/>
    <row r="3109" s="4" customFormat="1" ht="12.75"/>
    <row r="3110" s="4" customFormat="1" ht="12.75"/>
    <row r="3111" s="4" customFormat="1" ht="12.75"/>
    <row r="3112" s="4" customFormat="1" ht="12.75"/>
    <row r="3113" s="4" customFormat="1" ht="12.75"/>
    <row r="3114" s="4" customFormat="1" ht="12.75"/>
    <row r="3115" s="4" customFormat="1" ht="12.75"/>
    <row r="3116" s="4" customFormat="1" ht="12.75"/>
    <row r="3117" s="4" customFormat="1" ht="12.75"/>
    <row r="3118" s="4" customFormat="1" ht="12.75"/>
    <row r="3119" s="4" customFormat="1" ht="12.75"/>
    <row r="3120" s="4" customFormat="1" ht="12.75"/>
    <row r="3121" s="4" customFormat="1" ht="12.75"/>
    <row r="3122" s="4" customFormat="1" ht="12.75"/>
    <row r="3123" s="4" customFormat="1" ht="12.75"/>
    <row r="3124" s="4" customFormat="1" ht="12.75"/>
    <row r="3125" s="4" customFormat="1" ht="12.75"/>
    <row r="3126" s="4" customFormat="1" ht="12.75"/>
    <row r="3127" s="4" customFormat="1" ht="12.75"/>
    <row r="3128" s="4" customFormat="1" ht="12.75"/>
    <row r="3129" s="4" customFormat="1" ht="12.75"/>
    <row r="3130" s="4" customFormat="1" ht="12.75"/>
    <row r="3131" s="4" customFormat="1" ht="12.75"/>
    <row r="3132" s="4" customFormat="1" ht="12.75"/>
    <row r="3133" s="4" customFormat="1" ht="12.75"/>
    <row r="3134" s="4" customFormat="1" ht="12.75"/>
    <row r="3135" s="4" customFormat="1" ht="12.75"/>
    <row r="3136" s="4" customFormat="1" ht="12.75"/>
    <row r="3137" s="4" customFormat="1" ht="12.75"/>
    <row r="3138" s="4" customFormat="1" ht="12.75"/>
    <row r="3139" s="4" customFormat="1" ht="12.75"/>
    <row r="3140" s="4" customFormat="1" ht="12.75"/>
    <row r="3141" s="4" customFormat="1" ht="12.75"/>
    <row r="3142" s="4" customFormat="1" ht="12.75"/>
    <row r="3143" s="4" customFormat="1" ht="12.75"/>
    <row r="3144" s="4" customFormat="1" ht="12.75"/>
    <row r="3145" s="4" customFormat="1" ht="12.75"/>
    <row r="3146" s="4" customFormat="1" ht="12.75"/>
    <row r="3147" s="4" customFormat="1" ht="12.75"/>
    <row r="3148" s="4" customFormat="1" ht="12.75"/>
    <row r="3149" s="4" customFormat="1" ht="12.75"/>
    <row r="3150" s="4" customFormat="1" ht="12.75"/>
    <row r="3151" s="4" customFormat="1" ht="12.75"/>
    <row r="3152" s="4" customFormat="1" ht="12.75"/>
    <row r="3153" s="4" customFormat="1" ht="12.75"/>
    <row r="3154" s="4" customFormat="1" ht="12.75"/>
    <row r="3155" s="4" customFormat="1" ht="12.75"/>
    <row r="3156" s="4" customFormat="1" ht="12.75"/>
    <row r="3157" s="4" customFormat="1" ht="12.75"/>
    <row r="3158" s="4" customFormat="1" ht="12.75"/>
    <row r="3159" s="4" customFormat="1" ht="12.75"/>
    <row r="3160" s="4" customFormat="1" ht="12.75"/>
    <row r="3161" s="4" customFormat="1" ht="12.75"/>
    <row r="3162" s="4" customFormat="1" ht="12.75"/>
    <row r="3163" s="4" customFormat="1" ht="12.75"/>
    <row r="3164" s="4" customFormat="1" ht="12.75"/>
    <row r="3165" s="4" customFormat="1" ht="12.75"/>
    <row r="3166" s="4" customFormat="1" ht="12.75"/>
    <row r="3167" s="4" customFormat="1" ht="12.75"/>
    <row r="3168" s="4" customFormat="1" ht="12.75"/>
    <row r="3169" s="4" customFormat="1" ht="12.75"/>
    <row r="3170" s="4" customFormat="1" ht="12.75"/>
    <row r="3171" s="4" customFormat="1" ht="12.75"/>
    <row r="3172" s="4" customFormat="1" ht="12.75"/>
    <row r="3173" s="4" customFormat="1" ht="12.75"/>
    <row r="3174" s="4" customFormat="1" ht="12.75"/>
    <row r="3175" s="4" customFormat="1" ht="12.75"/>
    <row r="3176" s="4" customFormat="1" ht="12.75"/>
    <row r="3177" s="4" customFormat="1" ht="12.75"/>
    <row r="3178" s="4" customFormat="1" ht="12.75"/>
    <row r="3179" s="4" customFormat="1" ht="12.75"/>
    <row r="3180" s="4" customFormat="1" ht="12.75"/>
    <row r="3181" s="4" customFormat="1" ht="12.75"/>
    <row r="3182" s="4" customFormat="1" ht="12.75"/>
    <row r="3183" s="4" customFormat="1" ht="12.75"/>
    <row r="3184" s="4" customFormat="1" ht="12.75"/>
    <row r="3185" s="4" customFormat="1" ht="12.75"/>
    <row r="3186" s="4" customFormat="1" ht="12.75"/>
    <row r="3187" s="4" customFormat="1" ht="12.75"/>
    <row r="3188" s="4" customFormat="1" ht="12.75"/>
    <row r="3189" s="4" customFormat="1" ht="12.75"/>
    <row r="3190" s="4" customFormat="1" ht="12.75"/>
    <row r="3191" s="4" customFormat="1" ht="12.75"/>
    <row r="3192" s="4" customFormat="1" ht="12.75"/>
    <row r="3193" s="4" customFormat="1" ht="12.75"/>
    <row r="3194" s="4" customFormat="1" ht="12.75"/>
    <row r="3195" s="4" customFormat="1" ht="12.75"/>
    <row r="3196" s="4" customFormat="1" ht="12.75"/>
    <row r="3197" s="4" customFormat="1" ht="12.75"/>
    <row r="3198" s="4" customFormat="1" ht="12.75"/>
    <row r="3199" s="4" customFormat="1" ht="12.75"/>
    <row r="3200" s="4" customFormat="1" ht="12.75"/>
    <row r="3201" s="4" customFormat="1" ht="12.75"/>
    <row r="3202" s="4" customFormat="1" ht="12.75"/>
    <row r="3203" s="4" customFormat="1" ht="12.75"/>
    <row r="3204" s="4" customFormat="1" ht="12.75"/>
    <row r="3205" s="4" customFormat="1" ht="12.75"/>
    <row r="3206" s="4" customFormat="1" ht="12.75"/>
    <row r="3207" s="4" customFormat="1" ht="12.75"/>
    <row r="3208" s="4" customFormat="1" ht="12.75"/>
    <row r="3209" s="4" customFormat="1" ht="12.75"/>
    <row r="3210" s="4" customFormat="1" ht="12.75"/>
    <row r="3211" s="4" customFormat="1" ht="12.75"/>
    <row r="3212" s="4" customFormat="1" ht="12.75"/>
    <row r="3213" s="4" customFormat="1" ht="12.75"/>
    <row r="3214" s="4" customFormat="1" ht="12.75"/>
    <row r="3215" s="4" customFormat="1" ht="12.75"/>
    <row r="3216" s="4" customFormat="1" ht="12.75"/>
    <row r="3217" s="4" customFormat="1" ht="12.75"/>
    <row r="3218" s="4" customFormat="1" ht="12.75"/>
    <row r="3219" s="4" customFormat="1" ht="12.75"/>
    <row r="3220" s="4" customFormat="1" ht="12.75"/>
    <row r="3221" s="4" customFormat="1" ht="12.75"/>
    <row r="3222" s="4" customFormat="1" ht="12.75"/>
    <row r="3223" s="4" customFormat="1" ht="12.75"/>
    <row r="3224" s="4" customFormat="1" ht="12.75"/>
    <row r="3225" s="4" customFormat="1" ht="12.75"/>
    <row r="3226" s="4" customFormat="1" ht="12.75"/>
    <row r="3227" s="4" customFormat="1" ht="12.75"/>
    <row r="3228" s="4" customFormat="1" ht="12.75"/>
    <row r="3229" s="4" customFormat="1" ht="12.75"/>
    <row r="3230" s="4" customFormat="1" ht="12.75"/>
    <row r="3231" s="4" customFormat="1" ht="12.75"/>
    <row r="3232" s="4" customFormat="1" ht="12.75"/>
    <row r="3233" s="4" customFormat="1" ht="12.75"/>
    <row r="3234" s="4" customFormat="1" ht="12.75"/>
    <row r="3235" s="4" customFormat="1" ht="12.75"/>
    <row r="3236" s="4" customFormat="1" ht="12.75"/>
    <row r="3237" s="4" customFormat="1" ht="12.75"/>
    <row r="3238" s="4" customFormat="1" ht="12.75"/>
    <row r="3239" s="4" customFormat="1" ht="12.75"/>
    <row r="3240" s="4" customFormat="1" ht="12.75"/>
    <row r="3241" s="4" customFormat="1" ht="12.75"/>
    <row r="3242" s="4" customFormat="1" ht="12.75"/>
    <row r="3243" s="4" customFormat="1" ht="12.75"/>
    <row r="3244" s="4" customFormat="1" ht="12.75"/>
    <row r="3245" s="4" customFormat="1" ht="12.75"/>
    <row r="3246" s="4" customFormat="1" ht="12.75"/>
    <row r="3247" s="4" customFormat="1" ht="12.75"/>
    <row r="3248" s="4" customFormat="1" ht="12.75"/>
    <row r="3249" s="4" customFormat="1" ht="12.75"/>
    <row r="3250" s="4" customFormat="1" ht="12.75"/>
    <row r="3251" s="4" customFormat="1" ht="12.75"/>
    <row r="3252" s="4" customFormat="1" ht="12.75"/>
    <row r="3253" s="4" customFormat="1" ht="12.75"/>
    <row r="3254" s="4" customFormat="1" ht="12.75"/>
    <row r="3255" s="4" customFormat="1" ht="12.75"/>
    <row r="3256" s="4" customFormat="1" ht="12.75"/>
    <row r="3257" s="4" customFormat="1" ht="12.75"/>
    <row r="3258" s="4" customFormat="1" ht="12.75"/>
    <row r="3259" s="4" customFormat="1" ht="12.75"/>
    <row r="3260" s="4" customFormat="1" ht="12.75"/>
    <row r="3261" s="4" customFormat="1" ht="12.75"/>
    <row r="3262" s="4" customFormat="1" ht="12.75"/>
    <row r="3263" s="4" customFormat="1" ht="12.75"/>
    <row r="3264" s="4" customFormat="1" ht="12.75"/>
    <row r="3265" s="4" customFormat="1" ht="12.75"/>
    <row r="3266" s="4" customFormat="1" ht="12.75"/>
    <row r="3267" s="4" customFormat="1" ht="12.75"/>
    <row r="3268" s="4" customFormat="1" ht="12.75"/>
    <row r="3269" s="4" customFormat="1" ht="12.75"/>
    <row r="3270" s="4" customFormat="1" ht="12.75"/>
    <row r="3271" s="4" customFormat="1" ht="12.75"/>
    <row r="3272" s="4" customFormat="1" ht="12.75"/>
    <row r="3273" s="4" customFormat="1" ht="12.75"/>
    <row r="3274" s="4" customFormat="1" ht="12.75"/>
    <row r="3275" s="4" customFormat="1" ht="12.75"/>
    <row r="3276" s="4" customFormat="1" ht="12.75"/>
    <row r="3277" s="4" customFormat="1" ht="12.75"/>
    <row r="3278" s="4" customFormat="1" ht="12.75"/>
    <row r="3279" s="4" customFormat="1" ht="12.75"/>
    <row r="3280" s="4" customFormat="1" ht="12.75"/>
    <row r="3281" s="4" customFormat="1" ht="12.75"/>
    <row r="3282" s="4" customFormat="1" ht="12.75"/>
    <row r="3283" s="4" customFormat="1" ht="12.75"/>
    <row r="3284" s="4" customFormat="1" ht="12.75"/>
    <row r="3285" s="4" customFormat="1" ht="12.75"/>
    <row r="3286" s="4" customFormat="1" ht="12.75"/>
    <row r="3287" s="4" customFormat="1" ht="12.75"/>
    <row r="3288" s="4" customFormat="1" ht="12.75"/>
    <row r="3289" s="4" customFormat="1" ht="12.75"/>
    <row r="3290" s="4" customFormat="1" ht="12.75"/>
    <row r="3291" s="4" customFormat="1" ht="12.75"/>
    <row r="3292" s="4" customFormat="1" ht="12.75"/>
    <row r="3293" s="4" customFormat="1" ht="12.75"/>
    <row r="3294" s="4" customFormat="1" ht="12.75"/>
    <row r="3295" s="4" customFormat="1" ht="12.75"/>
    <row r="3296" s="4" customFormat="1" ht="12.75"/>
    <row r="3297" s="4" customFormat="1" ht="12.75"/>
    <row r="3298" s="4" customFormat="1" ht="12.75"/>
    <row r="3299" s="4" customFormat="1" ht="12.75"/>
    <row r="3300" s="4" customFormat="1" ht="12.75"/>
    <row r="3301" s="4" customFormat="1" ht="12.75"/>
    <row r="3302" s="4" customFormat="1" ht="12.75"/>
    <row r="3303" s="4" customFormat="1" ht="12.75"/>
    <row r="3304" s="4" customFormat="1" ht="12.75"/>
    <row r="3305" s="4" customFormat="1" ht="12.75"/>
    <row r="3306" s="4" customFormat="1" ht="12.75"/>
    <row r="3307" s="4" customFormat="1" ht="12.75"/>
    <row r="3308" s="4" customFormat="1" ht="12.75"/>
    <row r="3309" s="4" customFormat="1" ht="12.75"/>
    <row r="3310" s="4" customFormat="1" ht="12.75"/>
    <row r="3311" s="4" customFormat="1" ht="12.75"/>
    <row r="3312" s="4" customFormat="1" ht="12.75"/>
    <row r="3313" s="4" customFormat="1" ht="12.75"/>
    <row r="3314" s="4" customFormat="1" ht="12.75"/>
    <row r="3315" s="4" customFormat="1" ht="12.75"/>
    <row r="3316" s="4" customFormat="1" ht="12.75"/>
    <row r="3317" s="4" customFormat="1" ht="12.75"/>
    <row r="3318" s="4" customFormat="1" ht="12.75"/>
    <row r="3319" s="4" customFormat="1" ht="12.75"/>
    <row r="3320" s="4" customFormat="1" ht="12.75"/>
    <row r="3321" s="4" customFormat="1" ht="12.75"/>
    <row r="3322" s="4" customFormat="1" ht="12.75"/>
    <row r="3323" s="4" customFormat="1" ht="12.75"/>
    <row r="3324" s="4" customFormat="1" ht="12.75"/>
    <row r="3325" s="4" customFormat="1" ht="12.75"/>
    <row r="3326" s="4" customFormat="1" ht="12.75"/>
    <row r="3327" s="4" customFormat="1" ht="12.75"/>
    <row r="3328" s="4" customFormat="1" ht="12.75"/>
    <row r="3329" s="4" customFormat="1" ht="12.75"/>
    <row r="3330" s="4" customFormat="1" ht="12.75"/>
    <row r="3331" s="4" customFormat="1" ht="12.75"/>
    <row r="3332" s="4" customFormat="1" ht="12.75"/>
    <row r="3333" s="4" customFormat="1" ht="12.75"/>
    <row r="3334" s="4" customFormat="1" ht="12.75"/>
    <row r="3335" s="4" customFormat="1" ht="12.75"/>
    <row r="3336" s="4" customFormat="1" ht="12.75"/>
    <row r="3337" s="4" customFormat="1" ht="12.75"/>
    <row r="3338" s="4" customFormat="1" ht="12.75"/>
    <row r="3339" s="4" customFormat="1" ht="12.75"/>
    <row r="3340" s="4" customFormat="1" ht="12.75"/>
    <row r="3341" s="4" customFormat="1" ht="12.75"/>
    <row r="3342" s="4" customFormat="1" ht="12.75"/>
    <row r="3343" s="4" customFormat="1" ht="12.75"/>
    <row r="3344" s="4" customFormat="1" ht="12.75"/>
    <row r="3345" s="4" customFormat="1" ht="12.75"/>
    <row r="3346" s="4" customFormat="1" ht="12.75"/>
    <row r="3347" s="4" customFormat="1" ht="12.75"/>
    <row r="3348" s="4" customFormat="1" ht="12.75"/>
    <row r="3349" s="4" customFormat="1" ht="12.75"/>
    <row r="3350" s="4" customFormat="1" ht="12.75"/>
    <row r="3351" s="4" customFormat="1" ht="12.75"/>
    <row r="3352" s="4" customFormat="1" ht="12.75"/>
    <row r="3353" s="4" customFormat="1" ht="12.75"/>
    <row r="3354" s="4" customFormat="1" ht="12.75"/>
    <row r="3355" s="4" customFormat="1" ht="12.75"/>
    <row r="3356" s="4" customFormat="1" ht="12.75"/>
    <row r="3357" s="4" customFormat="1" ht="12.75"/>
    <row r="3358" s="4" customFormat="1" ht="12.75"/>
    <row r="3359" s="4" customFormat="1" ht="12.75"/>
    <row r="3360" s="4" customFormat="1" ht="12.75"/>
    <row r="3361" s="4" customFormat="1" ht="12.75"/>
    <row r="3362" s="4" customFormat="1" ht="12.75"/>
    <row r="3363" s="4" customFormat="1" ht="12.75"/>
    <row r="3364" s="4" customFormat="1" ht="12.75"/>
    <row r="3365" s="4" customFormat="1" ht="12.75"/>
    <row r="3366" s="4" customFormat="1" ht="12.75"/>
    <row r="3367" s="4" customFormat="1" ht="12.75"/>
    <row r="3368" s="4" customFormat="1" ht="12.75"/>
    <row r="3369" s="4" customFormat="1" ht="12.75"/>
    <row r="3370" s="4" customFormat="1" ht="12.75"/>
    <row r="3371" s="4" customFormat="1" ht="12.75"/>
    <row r="3372" s="4" customFormat="1" ht="12.75"/>
    <row r="3373" s="4" customFormat="1" ht="12.75"/>
    <row r="3374" s="4" customFormat="1" ht="12.75"/>
    <row r="3375" s="4" customFormat="1" ht="12.75"/>
    <row r="3376" s="4" customFormat="1" ht="12.75"/>
    <row r="3377" s="4" customFormat="1" ht="12.75"/>
    <row r="3378" s="4" customFormat="1" ht="12.75"/>
    <row r="3379" s="4" customFormat="1" ht="12.75"/>
    <row r="3380" s="4" customFormat="1" ht="12.75"/>
    <row r="3381" s="4" customFormat="1" ht="12.75"/>
    <row r="3382" s="4" customFormat="1" ht="12.75"/>
    <row r="3383" s="4" customFormat="1" ht="12.75"/>
    <row r="3384" s="4" customFormat="1" ht="12.75"/>
    <row r="3385" s="4" customFormat="1" ht="12.75"/>
    <row r="3386" s="4" customFormat="1" ht="12.75"/>
    <row r="3387" s="4" customFormat="1" ht="12.75"/>
    <row r="3388" s="4" customFormat="1" ht="12.75"/>
    <row r="3389" s="4" customFormat="1" ht="12.75"/>
    <row r="3390" s="4" customFormat="1" ht="12.75"/>
    <row r="3391" s="4" customFormat="1" ht="12.75"/>
    <row r="3392" s="4" customFormat="1" ht="12.75"/>
    <row r="3393" s="4" customFormat="1" ht="12.75"/>
    <row r="3394" s="4" customFormat="1" ht="12.75"/>
    <row r="3395" s="4" customFormat="1" ht="12.75"/>
    <row r="3396" s="4" customFormat="1" ht="12.75"/>
    <row r="3397" s="4" customFormat="1" ht="12.75"/>
    <row r="3398" s="4" customFormat="1" ht="12.75"/>
    <row r="3399" s="4" customFormat="1" ht="12.75"/>
    <row r="3400" s="4" customFormat="1" ht="12.75"/>
    <row r="3401" s="4" customFormat="1" ht="12.75"/>
    <row r="3402" s="4" customFormat="1" ht="12.75"/>
    <row r="3403" s="4" customFormat="1" ht="12.75"/>
    <row r="3404" s="4" customFormat="1" ht="12.75"/>
    <row r="3405" s="4" customFormat="1" ht="12.75"/>
    <row r="3406" s="4" customFormat="1" ht="12.75"/>
    <row r="3407" s="4" customFormat="1" ht="12.75"/>
    <row r="3408" s="4" customFormat="1" ht="12.75"/>
    <row r="3409" s="4" customFormat="1" ht="12.75"/>
    <row r="3410" s="4" customFormat="1" ht="12.75"/>
    <row r="3411" s="4" customFormat="1" ht="12.75"/>
    <row r="3412" s="4" customFormat="1" ht="12.75"/>
    <row r="3413" s="4" customFormat="1" ht="12.75"/>
    <row r="3414" s="4" customFormat="1" ht="12.75"/>
    <row r="3415" s="4" customFormat="1" ht="12.75"/>
    <row r="3416" s="4" customFormat="1" ht="12.75"/>
    <row r="3417" s="4" customFormat="1" ht="12.75"/>
    <row r="3418" s="4" customFormat="1" ht="12.75"/>
    <row r="3419" s="4" customFormat="1" ht="12.75"/>
    <row r="3420" s="4" customFormat="1" ht="12.75"/>
    <row r="3421" s="4" customFormat="1" ht="12.75"/>
    <row r="3422" s="4" customFormat="1" ht="12.75"/>
    <row r="3423" s="4" customFormat="1" ht="12.75"/>
    <row r="3424" s="4" customFormat="1" ht="12.75"/>
    <row r="3425" s="4" customFormat="1" ht="12.75"/>
    <row r="3426" s="4" customFormat="1" ht="12.75"/>
    <row r="3427" s="4" customFormat="1" ht="12.75"/>
    <row r="3428" s="4" customFormat="1" ht="12.75"/>
    <row r="3429" s="4" customFormat="1" ht="12.75"/>
    <row r="3430" s="4" customFormat="1" ht="12.75"/>
    <row r="3431" s="4" customFormat="1" ht="12.75"/>
    <row r="3432" s="4" customFormat="1" ht="12.75"/>
    <row r="3433" s="4" customFormat="1" ht="12.75"/>
    <row r="3434" s="4" customFormat="1" ht="12.75"/>
    <row r="3435" s="4" customFormat="1" ht="12.75"/>
    <row r="3436" s="4" customFormat="1" ht="12.75"/>
    <row r="3437" s="4" customFormat="1" ht="12.75"/>
    <row r="3438" s="4" customFormat="1" ht="12.75"/>
    <row r="3439" s="4" customFormat="1" ht="12.75"/>
    <row r="3440" s="4" customFormat="1" ht="12.75"/>
    <row r="3441" s="4" customFormat="1" ht="12.75"/>
    <row r="3442" s="4" customFormat="1" ht="12.75"/>
    <row r="3443" s="4" customFormat="1" ht="12.75"/>
    <row r="3444" s="4" customFormat="1" ht="12.75"/>
    <row r="3445" s="4" customFormat="1" ht="12.75"/>
    <row r="3446" s="4" customFormat="1" ht="12.75"/>
    <row r="3447" s="4" customFormat="1" ht="12.75"/>
    <row r="3448" s="4" customFormat="1" ht="12.75"/>
    <row r="3449" s="4" customFormat="1" ht="12.75"/>
    <row r="3450" s="4" customFormat="1" ht="12.75"/>
    <row r="3451" s="4" customFormat="1" ht="12.75"/>
    <row r="3452" s="4" customFormat="1" ht="12.75"/>
    <row r="3453" s="4" customFormat="1" ht="12.75"/>
    <row r="3454" s="4" customFormat="1" ht="12.75"/>
    <row r="3455" s="4" customFormat="1" ht="12.75"/>
    <row r="3456" s="4" customFormat="1" ht="12.75"/>
    <row r="3457" s="4" customFormat="1" ht="12.75"/>
    <row r="3458" s="4" customFormat="1" ht="12.75"/>
    <row r="3459" s="4" customFormat="1" ht="12.75"/>
    <row r="3460" s="4" customFormat="1" ht="12.75"/>
    <row r="3461" s="4" customFormat="1" ht="12.75"/>
    <row r="3462" s="4" customFormat="1" ht="12.75"/>
    <row r="3463" s="4" customFormat="1" ht="12.75"/>
    <row r="3464" s="4" customFormat="1" ht="12.75"/>
    <row r="3465" s="4" customFormat="1" ht="12.75"/>
    <row r="3466" s="4" customFormat="1" ht="12.75"/>
    <row r="3467" s="4" customFormat="1" ht="12.75"/>
    <row r="3468" s="4" customFormat="1" ht="12.75"/>
    <row r="3469" s="4" customFormat="1" ht="12.75"/>
    <row r="3470" s="4" customFormat="1" ht="12.75"/>
    <row r="3471" s="4" customFormat="1" ht="12.75"/>
    <row r="3472" s="4" customFormat="1" ht="12.75"/>
    <row r="3473" s="4" customFormat="1" ht="12.75"/>
    <row r="3474" s="4" customFormat="1" ht="12.75"/>
    <row r="3475" s="4" customFormat="1" ht="12.75"/>
    <row r="3476" s="4" customFormat="1" ht="12.75"/>
    <row r="3477" s="4" customFormat="1" ht="12.75"/>
    <row r="3478" s="4" customFormat="1" ht="12.75"/>
    <row r="3479" s="4" customFormat="1" ht="12.75"/>
    <row r="3480" s="4" customFormat="1" ht="12.75"/>
    <row r="3481" s="4" customFormat="1" ht="12.75"/>
    <row r="3482" s="4" customFormat="1" ht="12.75"/>
    <row r="3483" s="4" customFormat="1" ht="12.75"/>
    <row r="3484" s="4" customFormat="1" ht="12.75"/>
    <row r="3485" s="4" customFormat="1" ht="12.75"/>
    <row r="3486" s="4" customFormat="1" ht="12.75"/>
    <row r="3487" s="4" customFormat="1" ht="12.75"/>
    <row r="3488" s="4" customFormat="1" ht="12.75"/>
    <row r="3489" s="4" customFormat="1" ht="12.75"/>
    <row r="3490" s="4" customFormat="1" ht="12.75"/>
    <row r="3491" s="4" customFormat="1" ht="12.75"/>
    <row r="3492" s="4" customFormat="1" ht="12.75"/>
    <row r="3493" s="4" customFormat="1" ht="12.75"/>
    <row r="3494" s="4" customFormat="1" ht="12.75"/>
    <row r="3495" s="4" customFormat="1" ht="12.75"/>
    <row r="3496" s="4" customFormat="1" ht="12.75"/>
    <row r="3497" s="4" customFormat="1" ht="12.75"/>
    <row r="3498" s="4" customFormat="1" ht="12.75"/>
    <row r="3499" s="4" customFormat="1" ht="12.75"/>
    <row r="3500" s="4" customFormat="1" ht="12.75"/>
    <row r="3501" s="4" customFormat="1" ht="12.75"/>
    <row r="3502" s="4" customFormat="1" ht="12.75"/>
    <row r="3503" s="4" customFormat="1" ht="12.75"/>
    <row r="3504" s="4" customFormat="1" ht="12.75"/>
    <row r="3505" s="4" customFormat="1" ht="12.75"/>
    <row r="3506" s="4" customFormat="1" ht="12.75"/>
    <row r="3507" s="4" customFormat="1" ht="12.75"/>
    <row r="3508" s="4" customFormat="1" ht="12.75"/>
    <row r="3509" s="4" customFormat="1" ht="12.75"/>
    <row r="3510" s="4" customFormat="1" ht="12.75"/>
    <row r="3511" s="4" customFormat="1" ht="12.75"/>
    <row r="3512" s="4" customFormat="1" ht="12.75"/>
    <row r="3513" s="4" customFormat="1" ht="12.75"/>
    <row r="3514" s="4" customFormat="1" ht="12.75"/>
    <row r="3515" s="4" customFormat="1" ht="12.75"/>
    <row r="3516" s="4" customFormat="1" ht="12.75"/>
    <row r="3517" s="4" customFormat="1" ht="12.75"/>
    <row r="3518" s="4" customFormat="1" ht="12.75"/>
    <row r="3519" s="4" customFormat="1" ht="12.75"/>
    <row r="3520" s="4" customFormat="1" ht="12.75"/>
    <row r="3521" s="4" customFormat="1" ht="12.75"/>
    <row r="3522" s="4" customFormat="1" ht="12.75"/>
    <row r="3523" s="4" customFormat="1" ht="12.75"/>
    <row r="3524" s="4" customFormat="1" ht="12.75"/>
    <row r="3525" s="4" customFormat="1" ht="12.75"/>
    <row r="3526" s="4" customFormat="1" ht="12.75"/>
    <row r="3527" s="4" customFormat="1" ht="12.75"/>
    <row r="3528" s="4" customFormat="1" ht="12.75"/>
    <row r="3529" s="4" customFormat="1" ht="12.75"/>
    <row r="3530" s="4" customFormat="1" ht="12.75"/>
    <row r="3531" s="4" customFormat="1" ht="12.75"/>
    <row r="3532" s="4" customFormat="1" ht="12.75"/>
    <row r="3533" s="4" customFormat="1" ht="12.75"/>
    <row r="3534" s="4" customFormat="1" ht="12.75"/>
    <row r="3535" s="4" customFormat="1" ht="12.75"/>
    <row r="3536" s="4" customFormat="1" ht="12.75"/>
    <row r="3537" s="4" customFormat="1" ht="12.75"/>
    <row r="3538" s="4" customFormat="1" ht="12.75"/>
    <row r="3539" s="4" customFormat="1" ht="12.75"/>
    <row r="3540" s="4" customFormat="1" ht="12.75"/>
    <row r="3541" s="4" customFormat="1" ht="12.75"/>
    <row r="3542" s="4" customFormat="1" ht="12.75"/>
    <row r="3543" s="4" customFormat="1" ht="12.75"/>
    <row r="3544" s="4" customFormat="1" ht="12.75"/>
    <row r="3545" s="4" customFormat="1" ht="12.75"/>
    <row r="3546" s="4" customFormat="1" ht="12.75"/>
    <row r="3547" s="4" customFormat="1" ht="12.75"/>
    <row r="3548" s="4" customFormat="1" ht="12.75"/>
    <row r="3549" s="4" customFormat="1" ht="12.75"/>
    <row r="3550" s="4" customFormat="1" ht="12.75"/>
    <row r="3551" s="4" customFormat="1" ht="12.75"/>
    <row r="3552" s="4" customFormat="1" ht="12.75"/>
    <row r="3553" s="4" customFormat="1" ht="12.75"/>
    <row r="3554" s="4" customFormat="1" ht="12.75"/>
    <row r="3555" s="4" customFormat="1" ht="12.75"/>
    <row r="3556" s="4" customFormat="1" ht="12.75"/>
    <row r="3557" s="4" customFormat="1" ht="12.75"/>
    <row r="3558" s="4" customFormat="1" ht="12.75"/>
    <row r="3559" s="4" customFormat="1" ht="12.75"/>
    <row r="3560" s="4" customFormat="1" ht="12.75"/>
    <row r="3561" s="4" customFormat="1" ht="12.75"/>
    <row r="3562" s="4" customFormat="1" ht="12.75"/>
    <row r="3563" s="4" customFormat="1" ht="12.75"/>
    <row r="3564" s="4" customFormat="1" ht="12.75"/>
    <row r="3565" s="4" customFormat="1" ht="12.75"/>
    <row r="3566" s="4" customFormat="1" ht="12.75"/>
    <row r="3567" s="4" customFormat="1" ht="12.75"/>
    <row r="3568" s="4" customFormat="1" ht="12.75"/>
    <row r="3569" s="4" customFormat="1" ht="12.75"/>
    <row r="3570" s="4" customFormat="1" ht="12.75"/>
    <row r="3571" s="4" customFormat="1" ht="12.75"/>
    <row r="3572" s="4" customFormat="1" ht="12.75"/>
    <row r="3573" s="4" customFormat="1" ht="12.75"/>
    <row r="3574" s="4" customFormat="1" ht="12.75"/>
    <row r="3575" s="4" customFormat="1" ht="12.75"/>
    <row r="3576" s="4" customFormat="1" ht="12.75"/>
    <row r="3577" s="4" customFormat="1" ht="12.75"/>
    <row r="3578" s="4" customFormat="1" ht="12.75"/>
    <row r="3579" s="4" customFormat="1" ht="12.75"/>
    <row r="3580" s="4" customFormat="1" ht="12.75"/>
    <row r="3581" s="4" customFormat="1" ht="12.75"/>
    <row r="3582" s="4" customFormat="1" ht="12.75"/>
    <row r="3583" s="4" customFormat="1" ht="12.75"/>
    <row r="3584" s="4" customFormat="1" ht="12.75"/>
    <row r="3585" s="4" customFormat="1" ht="12.75"/>
    <row r="3586" s="4" customFormat="1" ht="12.75"/>
    <row r="3587" s="4" customFormat="1" ht="12.75"/>
    <row r="3588" s="4" customFormat="1" ht="12.75"/>
    <row r="3589" s="4" customFormat="1" ht="12.75"/>
    <row r="3590" s="4" customFormat="1" ht="12.75"/>
    <row r="3591" s="4" customFormat="1" ht="12.75"/>
    <row r="3592" s="4" customFormat="1" ht="12.75"/>
    <row r="3593" s="4" customFormat="1" ht="12.75"/>
    <row r="3594" s="4" customFormat="1" ht="12.75"/>
    <row r="3595" s="4" customFormat="1" ht="12.75"/>
    <row r="3596" s="4" customFormat="1" ht="12.75"/>
    <row r="3597" s="4" customFormat="1" ht="12.75"/>
    <row r="3598" s="4" customFormat="1" ht="12.75"/>
    <row r="3599" s="4" customFormat="1" ht="12.75"/>
    <row r="3600" s="4" customFormat="1" ht="12.75"/>
    <row r="3601" s="4" customFormat="1" ht="12.75"/>
    <row r="3602" s="4" customFormat="1" ht="12.75"/>
    <row r="3603" s="4" customFormat="1" ht="12.75"/>
    <row r="3604" s="4" customFormat="1" ht="12.75"/>
    <row r="3605" s="4" customFormat="1" ht="12.75"/>
    <row r="3606" s="4" customFormat="1" ht="12.75"/>
    <row r="3607" s="4" customFormat="1" ht="12.75"/>
    <row r="3608" s="4" customFormat="1" ht="12.75"/>
    <row r="3609" s="4" customFormat="1" ht="12.75"/>
    <row r="3610" s="4" customFormat="1" ht="12.75"/>
    <row r="3611" s="4" customFormat="1" ht="12.75"/>
    <row r="3612" s="4" customFormat="1" ht="12.75"/>
    <row r="3613" s="4" customFormat="1" ht="12.75"/>
    <row r="3614" s="4" customFormat="1" ht="12.75"/>
    <row r="3615" s="4" customFormat="1" ht="12.75"/>
    <row r="3616" s="4" customFormat="1" ht="12.75"/>
    <row r="3617" s="4" customFormat="1" ht="12.75"/>
    <row r="3618" s="4" customFormat="1" ht="12.75"/>
    <row r="3619" s="4" customFormat="1" ht="12.75"/>
    <row r="3620" s="4" customFormat="1" ht="12.75"/>
    <row r="3621" s="4" customFormat="1" ht="12.75"/>
    <row r="3622" s="4" customFormat="1" ht="12.75"/>
    <row r="3623" s="4" customFormat="1" ht="12.75"/>
    <row r="3624" s="4" customFormat="1" ht="12.75"/>
    <row r="3625" s="4" customFormat="1" ht="12.75"/>
    <row r="3626" s="4" customFormat="1" ht="12.75"/>
    <row r="3627" s="4" customFormat="1" ht="12.75"/>
    <row r="3628" s="4" customFormat="1" ht="12.75"/>
    <row r="3629" s="4" customFormat="1" ht="12.75"/>
    <row r="3630" s="4" customFormat="1" ht="12.75"/>
    <row r="3631" s="4" customFormat="1" ht="12.75"/>
    <row r="3632" s="4" customFormat="1" ht="12.75"/>
    <row r="3633" s="4" customFormat="1" ht="12.75"/>
    <row r="3634" s="4" customFormat="1" ht="12.75"/>
    <row r="3635" s="4" customFormat="1" ht="12.75"/>
    <row r="3636" s="4" customFormat="1" ht="12.75"/>
    <row r="3637" s="4" customFormat="1" ht="12.75"/>
    <row r="3638" s="4" customFormat="1" ht="12.75"/>
    <row r="3639" s="4" customFormat="1" ht="12.75"/>
    <row r="3640" s="4" customFormat="1" ht="12.75"/>
    <row r="3641" s="4" customFormat="1" ht="12.75"/>
    <row r="3642" s="4" customFormat="1" ht="12.75"/>
    <row r="3643" s="4" customFormat="1" ht="12.75"/>
    <row r="3644" s="4" customFormat="1" ht="12.75"/>
    <row r="3645" s="4" customFormat="1" ht="12.75"/>
    <row r="3646" s="4" customFormat="1" ht="12.75"/>
    <row r="3647" s="4" customFormat="1" ht="12.75"/>
    <row r="3648" s="4" customFormat="1" ht="12.75"/>
    <row r="3649" s="4" customFormat="1" ht="12.75"/>
    <row r="3650" s="4" customFormat="1" ht="12.75"/>
    <row r="3651" s="4" customFormat="1" ht="12.75"/>
    <row r="3652" s="4" customFormat="1" ht="12.75"/>
    <row r="3653" s="4" customFormat="1" ht="12.75"/>
    <row r="3654" s="4" customFormat="1" ht="12.75"/>
    <row r="3655" s="4" customFormat="1" ht="12.75"/>
    <row r="3656" s="4" customFormat="1" ht="12.75"/>
    <row r="3657" s="4" customFormat="1" ht="12.75"/>
    <row r="3658" s="4" customFormat="1" ht="12.75"/>
    <row r="3659" s="4" customFormat="1" ht="12.75"/>
    <row r="3660" s="4" customFormat="1" ht="12.75"/>
    <row r="3661" s="4" customFormat="1" ht="12.75"/>
    <row r="3662" s="4" customFormat="1" ht="12.75"/>
    <row r="3663" s="4" customFormat="1" ht="12.75"/>
    <row r="3664" s="4" customFormat="1" ht="12.75"/>
    <row r="3665" s="4" customFormat="1" ht="12.75"/>
    <row r="3666" s="4" customFormat="1" ht="12.75"/>
    <row r="3667" s="4" customFormat="1" ht="12.75"/>
    <row r="3668" s="4" customFormat="1" ht="12.75"/>
    <row r="3669" s="4" customFormat="1" ht="12.75"/>
    <row r="3670" s="4" customFormat="1" ht="12.75"/>
    <row r="3671" s="4" customFormat="1" ht="12.75"/>
    <row r="3672" s="4" customFormat="1" ht="12.75"/>
    <row r="3673" s="4" customFormat="1" ht="12.75"/>
    <row r="3674" s="4" customFormat="1" ht="12.75"/>
    <row r="3675" s="4" customFormat="1" ht="12.75"/>
    <row r="3676" s="4" customFormat="1" ht="12.75"/>
    <row r="3677" s="4" customFormat="1" ht="12.75"/>
    <row r="3678" s="4" customFormat="1" ht="12.75"/>
    <row r="3679" s="4" customFormat="1" ht="12.75"/>
    <row r="3680" s="4" customFormat="1" ht="12.75"/>
    <row r="3681" s="4" customFormat="1" ht="12.75"/>
    <row r="3682" s="4" customFormat="1" ht="12.75"/>
    <row r="3683" s="4" customFormat="1" ht="12.75"/>
    <row r="3684" s="4" customFormat="1" ht="12.75"/>
    <row r="3685" s="4" customFormat="1" ht="12.75"/>
    <row r="3686" s="4" customFormat="1" ht="12.75"/>
    <row r="3687" s="4" customFormat="1" ht="12.75"/>
    <row r="3688" s="4" customFormat="1" ht="12.75"/>
    <row r="3689" s="4" customFormat="1" ht="12.75"/>
    <row r="3690" s="4" customFormat="1" ht="12.75"/>
    <row r="3691" s="4" customFormat="1" ht="12.75"/>
    <row r="3692" s="4" customFormat="1" ht="12.75"/>
    <row r="3693" s="4" customFormat="1" ht="12.75"/>
    <row r="3694" s="4" customFormat="1" ht="12.75"/>
    <row r="3695" s="4" customFormat="1" ht="12.75"/>
    <row r="3696" s="4" customFormat="1" ht="12.75"/>
    <row r="3697" s="4" customFormat="1" ht="12.75"/>
    <row r="3698" s="4" customFormat="1" ht="12.75"/>
    <row r="3699" s="4" customFormat="1" ht="12.75"/>
    <row r="3700" s="4" customFormat="1" ht="12.75"/>
    <row r="3701" s="4" customFormat="1" ht="12.75"/>
    <row r="3702" s="4" customFormat="1" ht="12.75"/>
    <row r="3703" s="4" customFormat="1" ht="12.75"/>
    <row r="3704" s="4" customFormat="1" ht="12.75"/>
    <row r="3705" s="4" customFormat="1" ht="12.75"/>
    <row r="3706" s="4" customFormat="1" ht="12.75"/>
    <row r="3707" s="4" customFormat="1" ht="12.75"/>
    <row r="3708" s="4" customFormat="1" ht="12.75"/>
    <row r="3709" s="4" customFormat="1" ht="12.75"/>
    <row r="3710" s="4" customFormat="1" ht="12.75"/>
    <row r="3711" s="4" customFormat="1" ht="12.75"/>
    <row r="3712" s="4" customFormat="1" ht="12.75"/>
    <row r="3713" s="4" customFormat="1" ht="12.75"/>
    <row r="3714" s="4" customFormat="1" ht="12.75"/>
    <row r="3715" s="4" customFormat="1" ht="12.75"/>
    <row r="3716" s="4" customFormat="1" ht="12.75"/>
    <row r="3717" s="4" customFormat="1" ht="12.75"/>
    <row r="3718" s="4" customFormat="1" ht="12.75"/>
    <row r="3719" s="4" customFormat="1" ht="12.75"/>
    <row r="3720" s="4" customFormat="1" ht="12.75"/>
    <row r="3721" s="4" customFormat="1" ht="12.75"/>
    <row r="3722" s="4" customFormat="1" ht="12.75"/>
    <row r="3723" s="4" customFormat="1" ht="12.75"/>
    <row r="3724" s="4" customFormat="1" ht="12.75"/>
    <row r="3725" s="4" customFormat="1" ht="12.75"/>
    <row r="3726" s="4" customFormat="1" ht="12.75"/>
    <row r="3727" s="4" customFormat="1" ht="12.75"/>
    <row r="3728" s="4" customFormat="1" ht="12.75"/>
    <row r="3729" s="4" customFormat="1" ht="12.75"/>
    <row r="3730" s="4" customFormat="1" ht="12.75"/>
    <row r="3731" s="4" customFormat="1" ht="12.75"/>
    <row r="3732" s="4" customFormat="1" ht="12.75"/>
    <row r="3733" s="4" customFormat="1" ht="12.75"/>
    <row r="3734" s="4" customFormat="1" ht="12.75"/>
    <row r="3735" s="4" customFormat="1" ht="12.75"/>
    <row r="3736" s="4" customFormat="1" ht="12.75"/>
    <row r="3737" s="4" customFormat="1" ht="12.75"/>
    <row r="3738" s="4" customFormat="1" ht="12.75"/>
    <row r="3739" s="4" customFormat="1" ht="12.75"/>
    <row r="3740" s="4" customFormat="1" ht="12.75"/>
    <row r="3741" s="4" customFormat="1" ht="12.75"/>
    <row r="3742" s="4" customFormat="1" ht="12.75"/>
    <row r="3743" s="4" customFormat="1" ht="12.75"/>
    <row r="3744" s="4" customFormat="1" ht="12.75"/>
    <row r="3745" s="4" customFormat="1" ht="12.75"/>
    <row r="3746" s="4" customFormat="1" ht="12.75"/>
    <row r="3747" s="4" customFormat="1" ht="12.75"/>
    <row r="3748" s="4" customFormat="1" ht="12.75"/>
    <row r="3749" s="4" customFormat="1" ht="12.75"/>
    <row r="3750" s="4" customFormat="1" ht="12.75"/>
    <row r="3751" s="4" customFormat="1" ht="12.75"/>
    <row r="3752" s="4" customFormat="1" ht="12.75"/>
    <row r="3753" s="4" customFormat="1" ht="12.75"/>
    <row r="3754" s="4" customFormat="1" ht="12.75"/>
    <row r="3755" s="4" customFormat="1" ht="12.75"/>
    <row r="3756" s="4" customFormat="1" ht="12.75"/>
    <row r="3757" s="4" customFormat="1" ht="12.75"/>
    <row r="3758" s="4" customFormat="1" ht="12.75"/>
    <row r="3759" s="4" customFormat="1" ht="12.75"/>
    <row r="3760" s="4" customFormat="1" ht="12.75"/>
    <row r="3761" s="4" customFormat="1" ht="12.75"/>
    <row r="3762" s="4" customFormat="1" ht="12.75"/>
    <row r="3763" s="4" customFormat="1" ht="12.75"/>
    <row r="3764" s="4" customFormat="1" ht="12.75"/>
    <row r="3765" s="4" customFormat="1" ht="12.75"/>
    <row r="3766" s="4" customFormat="1" ht="12.75"/>
    <row r="3767" s="4" customFormat="1" ht="12.75"/>
    <row r="3768" s="4" customFormat="1" ht="12.75"/>
    <row r="3769" s="4" customFormat="1" ht="12.75"/>
    <row r="3770" s="4" customFormat="1" ht="12.75"/>
    <row r="3771" s="4" customFormat="1" ht="12.75"/>
    <row r="3772" s="4" customFormat="1" ht="12.75"/>
    <row r="3773" s="4" customFormat="1" ht="12.75"/>
    <row r="3774" s="4" customFormat="1" ht="12.75"/>
    <row r="3775" s="4" customFormat="1" ht="12.75"/>
    <row r="3776" s="4" customFormat="1" ht="12.75"/>
    <row r="3777" s="4" customFormat="1" ht="12.75"/>
    <row r="3778" s="4" customFormat="1" ht="12.75"/>
    <row r="3779" s="4" customFormat="1" ht="12.75"/>
    <row r="3780" s="4" customFormat="1" ht="12.75"/>
    <row r="3781" s="4" customFormat="1" ht="12.75"/>
    <row r="3782" s="4" customFormat="1" ht="12.75"/>
    <row r="3783" s="4" customFormat="1" ht="12.75"/>
    <row r="3784" s="4" customFormat="1" ht="12.75"/>
    <row r="3785" s="4" customFormat="1" ht="12.75"/>
    <row r="3786" s="4" customFormat="1" ht="12.75"/>
    <row r="3787" s="4" customFormat="1" ht="12.75"/>
    <row r="3788" s="4" customFormat="1" ht="12.75"/>
    <row r="3789" s="4" customFormat="1" ht="12.75"/>
    <row r="3790" s="4" customFormat="1" ht="12.75"/>
    <row r="3791" s="4" customFormat="1" ht="12.75"/>
    <row r="3792" s="4" customFormat="1" ht="12.75"/>
    <row r="3793" s="4" customFormat="1" ht="12.75"/>
    <row r="3794" s="4" customFormat="1" ht="12.75"/>
    <row r="3795" s="4" customFormat="1" ht="12.75"/>
    <row r="3796" s="4" customFormat="1" ht="12.75"/>
    <row r="3797" s="4" customFormat="1" ht="12.75"/>
    <row r="3798" s="4" customFormat="1" ht="12.75"/>
    <row r="3799" s="4" customFormat="1" ht="12.75"/>
    <row r="3800" s="4" customFormat="1" ht="12.75"/>
    <row r="3801" s="4" customFormat="1" ht="12.75"/>
    <row r="3802" s="4" customFormat="1" ht="12.75"/>
    <row r="3803" s="4" customFormat="1" ht="12.75"/>
    <row r="3804" s="4" customFormat="1" ht="12.75"/>
    <row r="3805" s="4" customFormat="1" ht="12.75"/>
    <row r="3806" s="4" customFormat="1" ht="12.75"/>
    <row r="3807" s="4" customFormat="1" ht="12.75"/>
    <row r="3808" s="4" customFormat="1" ht="12.75"/>
    <row r="3809" s="4" customFormat="1" ht="12.75"/>
    <row r="3810" s="4" customFormat="1" ht="12.75"/>
    <row r="3811" s="4" customFormat="1" ht="12.75"/>
    <row r="3812" s="4" customFormat="1" ht="12.75"/>
    <row r="3813" s="4" customFormat="1" ht="12.75"/>
    <row r="3814" s="4" customFormat="1" ht="12.75"/>
    <row r="3815" s="4" customFormat="1" ht="12.75"/>
    <row r="3816" s="4" customFormat="1" ht="12.75"/>
    <row r="3817" s="4" customFormat="1" ht="12.75"/>
    <row r="3818" s="4" customFormat="1" ht="12.75"/>
    <row r="3819" s="4" customFormat="1" ht="12.75"/>
    <row r="3820" s="4" customFormat="1" ht="12.75"/>
    <row r="3821" s="4" customFormat="1" ht="12.75"/>
    <row r="3822" s="4" customFormat="1" ht="12.75"/>
    <row r="3823" s="4" customFormat="1" ht="12.75"/>
    <row r="3824" s="4" customFormat="1" ht="12.75"/>
    <row r="3825" s="4" customFormat="1" ht="12.75"/>
    <row r="3826" s="4" customFormat="1" ht="12.75"/>
    <row r="3827" s="4" customFormat="1" ht="12.75"/>
    <row r="3828" s="4" customFormat="1" ht="12.75"/>
    <row r="3829" s="4" customFormat="1" ht="12.75"/>
    <row r="3830" s="4" customFormat="1" ht="12.75"/>
    <row r="3831" s="4" customFormat="1" ht="12.75"/>
    <row r="3832" s="4" customFormat="1" ht="12.75"/>
    <row r="3833" s="4" customFormat="1" ht="12.75"/>
    <row r="3834" s="4" customFormat="1" ht="12.75"/>
    <row r="3835" s="4" customFormat="1" ht="12.75"/>
    <row r="3836" s="4" customFormat="1" ht="12.75"/>
    <row r="3837" s="4" customFormat="1" ht="12.75"/>
    <row r="3838" s="4" customFormat="1" ht="12.75"/>
    <row r="3839" s="4" customFormat="1" ht="12.75"/>
    <row r="3840" s="4" customFormat="1" ht="12.75"/>
    <row r="3841" s="4" customFormat="1" ht="12.75"/>
    <row r="3842" s="4" customFormat="1" ht="12.75"/>
    <row r="3843" s="4" customFormat="1" ht="12.75"/>
    <row r="3844" s="4" customFormat="1" ht="12.75"/>
    <row r="3845" s="4" customFormat="1" ht="12.75"/>
    <row r="3846" s="4" customFormat="1" ht="12.75"/>
    <row r="3847" s="4" customFormat="1" ht="12.75"/>
    <row r="3848" s="4" customFormat="1" ht="12.75"/>
    <row r="3849" s="4" customFormat="1" ht="12.75"/>
    <row r="3850" s="4" customFormat="1" ht="12.75"/>
    <row r="3851" s="4" customFormat="1" ht="12.75"/>
    <row r="3852" s="4" customFormat="1" ht="12.75"/>
    <row r="3853" s="4" customFormat="1" ht="12.75"/>
    <row r="3854" s="4" customFormat="1" ht="12.75"/>
    <row r="3855" s="4" customFormat="1" ht="12.75"/>
    <row r="3856" s="4" customFormat="1" ht="12.75"/>
    <row r="3857" s="4" customFormat="1" ht="12.75"/>
    <row r="3858" s="4" customFormat="1" ht="12.75"/>
    <row r="3859" s="4" customFormat="1" ht="12.75"/>
    <row r="3860" s="4" customFormat="1" ht="12.75"/>
    <row r="3861" s="4" customFormat="1" ht="12.75"/>
    <row r="3862" s="4" customFormat="1" ht="12.75"/>
    <row r="3863" s="4" customFormat="1" ht="12.75"/>
    <row r="3864" s="4" customFormat="1" ht="12.75"/>
    <row r="3865" s="4" customFormat="1" ht="12.75"/>
    <row r="3866" s="4" customFormat="1" ht="12.75"/>
    <row r="3867" s="4" customFormat="1" ht="12.75"/>
    <row r="3868" s="4" customFormat="1" ht="12.75"/>
    <row r="3869" s="4" customFormat="1" ht="12.75"/>
    <row r="3870" s="4" customFormat="1" ht="12.75"/>
    <row r="3871" s="4" customFormat="1" ht="12.75"/>
    <row r="3872" s="4" customFormat="1" ht="12.75"/>
    <row r="3873" s="4" customFormat="1" ht="12.75"/>
    <row r="3874" s="4" customFormat="1" ht="12.75"/>
    <row r="3875" s="4" customFormat="1" ht="12.75"/>
    <row r="3876" s="4" customFormat="1" ht="12.75"/>
    <row r="3877" s="4" customFormat="1" ht="12.75"/>
    <row r="3878" s="4" customFormat="1" ht="12.75"/>
    <row r="3879" s="4" customFormat="1" ht="12.75"/>
    <row r="3880" s="4" customFormat="1" ht="12.75"/>
    <row r="3881" s="4" customFormat="1" ht="12.75"/>
    <row r="3882" s="4" customFormat="1" ht="12.75"/>
    <row r="3883" s="4" customFormat="1" ht="12.75"/>
    <row r="3884" s="4" customFormat="1" ht="12.75"/>
    <row r="3885" s="4" customFormat="1" ht="12.75"/>
    <row r="3886" s="4" customFormat="1" ht="12.75"/>
    <row r="3887" s="4" customFormat="1" ht="12.75"/>
    <row r="3888" s="4" customFormat="1" ht="12.75"/>
    <row r="3889" s="4" customFormat="1" ht="12.75"/>
    <row r="3890" s="4" customFormat="1" ht="12.75"/>
    <row r="3891" s="4" customFormat="1" ht="12.75"/>
    <row r="3892" s="4" customFormat="1" ht="12.75"/>
    <row r="3893" s="4" customFormat="1" ht="12.75"/>
    <row r="3894" s="4" customFormat="1" ht="12.75"/>
    <row r="3895" s="4" customFormat="1" ht="12.75"/>
    <row r="3896" s="4" customFormat="1" ht="12.75"/>
    <row r="3897" s="4" customFormat="1" ht="12.75"/>
    <row r="3898" s="4" customFormat="1" ht="12.75"/>
    <row r="3899" s="4" customFormat="1" ht="12.75"/>
    <row r="3900" s="4" customFormat="1" ht="12.75"/>
    <row r="3901" s="4" customFormat="1" ht="12.75"/>
    <row r="3902" s="4" customFormat="1" ht="12.75"/>
    <row r="3903" s="4" customFormat="1" ht="12.75"/>
    <row r="3904" s="4" customFormat="1" ht="12.75"/>
    <row r="3905" s="4" customFormat="1" ht="12.75"/>
    <row r="3906" s="4" customFormat="1" ht="12.75"/>
    <row r="3907" s="4" customFormat="1" ht="12.75"/>
    <row r="3908" s="4" customFormat="1" ht="12.75"/>
    <row r="3909" s="4" customFormat="1" ht="12.75"/>
    <row r="3910" s="4" customFormat="1" ht="12.75"/>
    <row r="3911" s="4" customFormat="1" ht="12.75"/>
    <row r="3912" s="4" customFormat="1" ht="12.75"/>
    <row r="3913" s="4" customFormat="1" ht="12.75"/>
    <row r="3914" s="4" customFormat="1" ht="12.75"/>
    <row r="3915" s="4" customFormat="1" ht="12.75"/>
    <row r="3916" s="4" customFormat="1" ht="12.75"/>
    <row r="3917" s="4" customFormat="1" ht="12.75"/>
    <row r="3918" s="4" customFormat="1" ht="12.75"/>
    <row r="3919" s="4" customFormat="1" ht="12.75"/>
    <row r="3920" s="4" customFormat="1" ht="12.75"/>
    <row r="3921" s="4" customFormat="1" ht="12.75"/>
    <row r="3922" s="4" customFormat="1" ht="12.75"/>
    <row r="3923" s="4" customFormat="1" ht="12.75"/>
    <row r="3924" s="4" customFormat="1" ht="12.75"/>
    <row r="3925" s="4" customFormat="1" ht="12.75"/>
    <row r="3926" s="4" customFormat="1" ht="12.75"/>
    <row r="3927" s="4" customFormat="1" ht="12.75"/>
    <row r="3928" s="4" customFormat="1" ht="12.75"/>
    <row r="3929" s="4" customFormat="1" ht="12.75"/>
    <row r="3930" s="4" customFormat="1" ht="12.75"/>
    <row r="3931" s="4" customFormat="1" ht="12.75"/>
    <row r="3932" s="4" customFormat="1" ht="12.75"/>
    <row r="3933" s="4" customFormat="1" ht="12.75"/>
    <row r="3934" s="4" customFormat="1" ht="12.75"/>
    <row r="3935" s="4" customFormat="1" ht="12.75"/>
    <row r="3936" s="4" customFormat="1" ht="12.75"/>
    <row r="3937" s="4" customFormat="1" ht="12.75"/>
    <row r="3938" s="4" customFormat="1" ht="12.75"/>
    <row r="3939" s="4" customFormat="1" ht="12.75"/>
    <row r="3940" s="4" customFormat="1" ht="12.75"/>
    <row r="3941" s="4" customFormat="1" ht="12.75"/>
    <row r="3942" s="4" customFormat="1" ht="12.75"/>
    <row r="3943" s="4" customFormat="1" ht="12.75"/>
    <row r="3944" s="4" customFormat="1" ht="12.75"/>
    <row r="3945" s="4" customFormat="1" ht="12.75"/>
    <row r="3946" s="4" customFormat="1" ht="12.75"/>
    <row r="3947" s="4" customFormat="1" ht="12.75"/>
    <row r="3948" s="4" customFormat="1" ht="12.75"/>
    <row r="3949" s="4" customFormat="1" ht="12.75"/>
    <row r="3950" s="4" customFormat="1" ht="12.75"/>
    <row r="3951" s="4" customFormat="1" ht="12.75"/>
    <row r="3952" s="4" customFormat="1" ht="12.75"/>
    <row r="3953" s="4" customFormat="1" ht="12.75"/>
    <row r="3954" s="4" customFormat="1" ht="12.75"/>
    <row r="3955" s="4" customFormat="1" ht="12.75"/>
    <row r="3956" s="4" customFormat="1" ht="12.75"/>
    <row r="3957" s="4" customFormat="1" ht="12.75"/>
    <row r="3958" s="4" customFormat="1" ht="12.75"/>
    <row r="3959" s="4" customFormat="1" ht="12.75"/>
    <row r="3960" s="4" customFormat="1" ht="12.75"/>
    <row r="3961" s="4" customFormat="1" ht="12.75"/>
    <row r="3962" s="4" customFormat="1" ht="12.75"/>
    <row r="3963" s="4" customFormat="1" ht="12.75"/>
    <row r="3964" s="4" customFormat="1" ht="12.75"/>
    <row r="3965" s="4" customFormat="1" ht="12.75"/>
    <row r="3966" s="4" customFormat="1" ht="12.75"/>
    <row r="3967" s="4" customFormat="1" ht="12.75"/>
    <row r="3968" s="4" customFormat="1" ht="12.75"/>
    <row r="3969" s="4" customFormat="1" ht="12.75"/>
    <row r="3970" s="4" customFormat="1" ht="12.75"/>
    <row r="3971" s="4" customFormat="1" ht="12.75"/>
    <row r="3972" s="4" customFormat="1" ht="12.75"/>
    <row r="3973" s="4" customFormat="1" ht="12.75"/>
    <row r="3974" s="4" customFormat="1" ht="12.75"/>
    <row r="3975" s="4" customFormat="1" ht="12.75"/>
    <row r="3976" s="4" customFormat="1" ht="12.75"/>
    <row r="3977" s="4" customFormat="1" ht="12.75"/>
    <row r="3978" s="4" customFormat="1" ht="12.75"/>
    <row r="3979" s="4" customFormat="1" ht="12.75"/>
    <row r="3980" s="4" customFormat="1" ht="12.75"/>
    <row r="3981" s="4" customFormat="1" ht="12.75"/>
    <row r="3982" s="4" customFormat="1" ht="12.75"/>
    <row r="3983" s="4" customFormat="1" ht="12.75"/>
    <row r="3984" s="4" customFormat="1" ht="12.75"/>
    <row r="3985" s="4" customFormat="1" ht="12.75"/>
    <row r="3986" s="4" customFormat="1" ht="12.75"/>
    <row r="3987" s="4" customFormat="1" ht="12.75"/>
    <row r="3988" s="4" customFormat="1" ht="12.75"/>
    <row r="3989" s="4" customFormat="1" ht="12.75"/>
    <row r="3990" s="4" customFormat="1" ht="12.75"/>
    <row r="3991" s="4" customFormat="1" ht="12.75"/>
    <row r="3992" s="4" customFormat="1" ht="12.75"/>
    <row r="3993" s="4" customFormat="1" ht="12.75"/>
    <row r="3994" s="4" customFormat="1" ht="12.75"/>
    <row r="3995" s="4" customFormat="1" ht="12.75"/>
    <row r="3996" s="4" customFormat="1" ht="12.75"/>
    <row r="3997" s="4" customFormat="1" ht="12.75"/>
    <row r="3998" s="4" customFormat="1" ht="12.75"/>
    <row r="3999" s="4" customFormat="1" ht="12.75"/>
    <row r="4000" s="4" customFormat="1" ht="12.75"/>
    <row r="4001" s="4" customFormat="1" ht="12.75"/>
    <row r="4002" s="4" customFormat="1" ht="12.75"/>
    <row r="4003" s="4" customFormat="1" ht="12.75"/>
    <row r="4004" s="4" customFormat="1" ht="12.75"/>
    <row r="4005" s="4" customFormat="1" ht="12.75"/>
    <row r="4006" s="4" customFormat="1" ht="12.75"/>
    <row r="4007" s="4" customFormat="1" ht="12.75"/>
    <row r="4008" s="4" customFormat="1" ht="12.75"/>
    <row r="4009" s="4" customFormat="1" ht="12.75"/>
    <row r="4010" s="4" customFormat="1" ht="12.75"/>
    <row r="4011" s="4" customFormat="1" ht="12.75"/>
    <row r="4012" s="4" customFormat="1" ht="12.75"/>
    <row r="4013" s="4" customFormat="1" ht="12.75"/>
    <row r="4014" s="4" customFormat="1" ht="12.75"/>
    <row r="4015" s="4" customFormat="1" ht="12.75"/>
    <row r="4016" s="4" customFormat="1" ht="12.75"/>
    <row r="4017" s="4" customFormat="1" ht="12.75"/>
    <row r="4018" s="4" customFormat="1" ht="12.75"/>
    <row r="4019" s="4" customFormat="1" ht="12.75"/>
    <row r="4020" s="4" customFormat="1" ht="12.75"/>
    <row r="4021" s="4" customFormat="1" ht="12.75"/>
    <row r="4022" s="4" customFormat="1" ht="12.75"/>
    <row r="4023" s="4" customFormat="1" ht="12.75"/>
    <row r="4024" s="4" customFormat="1" ht="12.75"/>
    <row r="4025" s="4" customFormat="1" ht="12.75"/>
    <row r="4026" s="4" customFormat="1" ht="12.75"/>
    <row r="4027" s="4" customFormat="1" ht="12.75"/>
    <row r="4028" s="4" customFormat="1" ht="12.75"/>
    <row r="4029" s="4" customFormat="1" ht="12.75"/>
    <row r="4030" s="4" customFormat="1" ht="12.75"/>
    <row r="4031" s="4" customFormat="1" ht="12.75"/>
    <row r="4032" s="4" customFormat="1" ht="12.75"/>
    <row r="4033" s="4" customFormat="1" ht="12.75"/>
    <row r="4034" s="4" customFormat="1" ht="12.75"/>
    <row r="4035" s="4" customFormat="1" ht="12.75"/>
    <row r="4036" s="4" customFormat="1" ht="12.75"/>
    <row r="4037" s="4" customFormat="1" ht="12.75"/>
    <row r="4038" s="4" customFormat="1" ht="12.75"/>
    <row r="4039" s="4" customFormat="1" ht="12.75"/>
    <row r="4040" s="4" customFormat="1" ht="12.75"/>
    <row r="4041" s="4" customFormat="1" ht="12.75"/>
    <row r="4042" s="4" customFormat="1" ht="12.75"/>
    <row r="4043" s="4" customFormat="1" ht="12.75"/>
    <row r="4044" s="4" customFormat="1" ht="12.75"/>
    <row r="4045" s="4" customFormat="1" ht="12.75"/>
    <row r="4046" s="4" customFormat="1" ht="12.75"/>
    <row r="4047" s="4" customFormat="1" ht="12.75"/>
    <row r="4048" s="4" customFormat="1" ht="12.75"/>
    <row r="4049" s="4" customFormat="1" ht="12.75"/>
    <row r="4050" s="4" customFormat="1" ht="12.75"/>
    <row r="4051" s="4" customFormat="1" ht="12.75"/>
    <row r="4052" s="4" customFormat="1" ht="12.75"/>
    <row r="4053" s="4" customFormat="1" ht="12.75"/>
    <row r="4054" s="4" customFormat="1" ht="12.75"/>
    <row r="4055" s="4" customFormat="1" ht="12.75"/>
    <row r="4056" s="4" customFormat="1" ht="12.75"/>
    <row r="4057" s="4" customFormat="1" ht="12.75"/>
    <row r="4058" s="4" customFormat="1" ht="12.75"/>
    <row r="4059" s="4" customFormat="1" ht="12.75"/>
    <row r="4060" s="4" customFormat="1" ht="12.75"/>
    <row r="4061" s="4" customFormat="1" ht="12.75"/>
    <row r="4062" s="4" customFormat="1" ht="12.75"/>
    <row r="4063" s="4" customFormat="1" ht="12.75"/>
    <row r="4064" s="4" customFormat="1" ht="12.75"/>
    <row r="4065" s="4" customFormat="1" ht="12.75"/>
    <row r="4066" s="4" customFormat="1" ht="12.75"/>
    <row r="4067" s="4" customFormat="1" ht="12.75"/>
    <row r="4068" s="4" customFormat="1" ht="12.75"/>
    <row r="4069" s="4" customFormat="1" ht="12.75"/>
    <row r="4070" s="4" customFormat="1" ht="12.75"/>
    <row r="4071" s="4" customFormat="1" ht="12.75"/>
    <row r="4072" s="4" customFormat="1" ht="12.75"/>
    <row r="4073" s="4" customFormat="1" ht="12.75"/>
    <row r="4074" s="4" customFormat="1" ht="12.75"/>
    <row r="4075" s="4" customFormat="1" ht="12.75"/>
    <row r="4076" s="4" customFormat="1" ht="12.75"/>
    <row r="4077" s="4" customFormat="1" ht="12.75"/>
    <row r="4078" s="4" customFormat="1" ht="12.75"/>
    <row r="4079" s="4" customFormat="1" ht="12.75"/>
    <row r="4080" s="4" customFormat="1" ht="12.75"/>
    <row r="4081" s="4" customFormat="1" ht="12.75"/>
    <row r="4082" s="4" customFormat="1" ht="12.75"/>
    <row r="4083" s="4" customFormat="1" ht="12.75"/>
    <row r="4084" s="4" customFormat="1" ht="12.75"/>
    <row r="4085" s="4" customFormat="1" ht="12.75"/>
    <row r="4086" s="4" customFormat="1" ht="12.75"/>
    <row r="4087" s="4" customFormat="1" ht="12.75"/>
    <row r="4088" s="4" customFormat="1" ht="12.75"/>
    <row r="4089" s="4" customFormat="1" ht="12.75"/>
    <row r="4090" s="4" customFormat="1" ht="12.75"/>
    <row r="4091" s="4" customFormat="1" ht="12.75"/>
    <row r="4092" s="4" customFormat="1" ht="12.75"/>
    <row r="4093" s="4" customFormat="1" ht="12.75"/>
    <row r="4094" s="4" customFormat="1" ht="12.75"/>
    <row r="4095" s="4" customFormat="1" ht="12.75"/>
    <row r="4096" s="4" customFormat="1" ht="12.75"/>
    <row r="4097" s="4" customFormat="1" ht="12.75"/>
    <row r="4098" s="4" customFormat="1" ht="12.75"/>
    <row r="4099" s="4" customFormat="1" ht="12.75"/>
    <row r="4100" s="4" customFormat="1" ht="12.75"/>
    <row r="4101" s="4" customFormat="1" ht="12.75"/>
    <row r="4102" s="4" customFormat="1" ht="12.75"/>
    <row r="4103" s="4" customFormat="1" ht="12.75"/>
    <row r="4104" s="4" customFormat="1" ht="12.75"/>
    <row r="4105" s="4" customFormat="1" ht="12.75"/>
    <row r="4106" s="4" customFormat="1" ht="12.75"/>
    <row r="4107" s="4" customFormat="1" ht="12.75"/>
    <row r="4108" s="4" customFormat="1" ht="12.75"/>
    <row r="4109" s="4" customFormat="1" ht="12.75"/>
    <row r="4110" s="4" customFormat="1" ht="12.75"/>
    <row r="4111" s="4" customFormat="1" ht="12.75"/>
    <row r="4112" s="4" customFormat="1" ht="12.75"/>
    <row r="4113" s="4" customFormat="1" ht="12.75"/>
    <row r="4114" s="4" customFormat="1" ht="12.75"/>
    <row r="4115" s="4" customFormat="1" ht="12.75"/>
    <row r="4116" s="4" customFormat="1" ht="12.75"/>
    <row r="4117" s="4" customFormat="1" ht="12.75"/>
    <row r="4118" s="4" customFormat="1" ht="12.75"/>
    <row r="4119" s="4" customFormat="1" ht="12.75"/>
    <row r="4120" s="4" customFormat="1" ht="12.75"/>
    <row r="4121" s="4" customFormat="1" ht="12.75"/>
    <row r="4122" s="4" customFormat="1" ht="12.75"/>
    <row r="4123" s="4" customFormat="1" ht="12.75"/>
    <row r="4124" s="4" customFormat="1" ht="12.75"/>
    <row r="4125" s="4" customFormat="1" ht="12.75"/>
    <row r="4126" s="4" customFormat="1" ht="12.75"/>
    <row r="4127" s="4" customFormat="1" ht="12.75"/>
    <row r="4128" s="4" customFormat="1" ht="12.75"/>
    <row r="4129" s="4" customFormat="1" ht="12.75"/>
    <row r="4130" s="4" customFormat="1" ht="12.75"/>
    <row r="4131" s="4" customFormat="1" ht="12.75"/>
    <row r="4132" s="4" customFormat="1" ht="12.75"/>
    <row r="4133" s="4" customFormat="1" ht="12.75"/>
    <row r="4134" s="4" customFormat="1" ht="12.75"/>
    <row r="4135" s="4" customFormat="1" ht="12.75"/>
    <row r="4136" s="4" customFormat="1" ht="12.75"/>
    <row r="4137" s="4" customFormat="1" ht="12.75"/>
    <row r="4138" s="4" customFormat="1" ht="12.75"/>
    <row r="4139" s="4" customFormat="1" ht="12.75"/>
    <row r="4140" s="4" customFormat="1" ht="12.75"/>
    <row r="4141" s="4" customFormat="1" ht="12.75"/>
    <row r="4142" s="4" customFormat="1" ht="12.75"/>
    <row r="4143" s="4" customFormat="1" ht="12.75"/>
    <row r="4144" s="4" customFormat="1" ht="12.75"/>
    <row r="4145" s="4" customFormat="1" ht="12.75"/>
    <row r="4146" s="4" customFormat="1" ht="12.75"/>
    <row r="4147" s="4" customFormat="1" ht="12.75"/>
    <row r="4148" s="4" customFormat="1" ht="12.75"/>
    <row r="4149" s="4" customFormat="1" ht="12.75"/>
    <row r="4150" s="4" customFormat="1" ht="12.75"/>
    <row r="4151" s="4" customFormat="1" ht="12.75"/>
    <row r="4152" s="4" customFormat="1" ht="12.75"/>
    <row r="4153" s="4" customFormat="1" ht="12.75"/>
    <row r="4154" s="4" customFormat="1" ht="12.75"/>
    <row r="4155" s="4" customFormat="1" ht="12.75"/>
    <row r="4156" s="4" customFormat="1" ht="12.75"/>
    <row r="4157" s="4" customFormat="1" ht="12.75"/>
    <row r="4158" s="4" customFormat="1" ht="12.75"/>
    <row r="4159" s="4" customFormat="1" ht="12.75"/>
    <row r="4160" s="4" customFormat="1" ht="12.75"/>
    <row r="4161" s="4" customFormat="1" ht="12.75"/>
    <row r="4162" s="4" customFormat="1" ht="12.75"/>
    <row r="4163" s="4" customFormat="1" ht="12.75"/>
    <row r="4164" s="4" customFormat="1" ht="12.75"/>
    <row r="4165" s="4" customFormat="1" ht="12.75"/>
    <row r="4166" s="4" customFormat="1" ht="12.75"/>
    <row r="4167" s="4" customFormat="1" ht="12.75"/>
    <row r="4168" s="4" customFormat="1" ht="12.75"/>
    <row r="4169" s="4" customFormat="1" ht="12.75"/>
    <row r="4170" s="4" customFormat="1" ht="12.75"/>
    <row r="4171" s="4" customFormat="1" ht="12.75"/>
    <row r="4172" s="4" customFormat="1" ht="12.75"/>
    <row r="4173" s="4" customFormat="1" ht="12.75"/>
    <row r="4174" s="4" customFormat="1" ht="12.75"/>
    <row r="4175" s="4" customFormat="1" ht="12.75"/>
    <row r="4176" s="4" customFormat="1" ht="12.75"/>
    <row r="4177" s="4" customFormat="1" ht="12.75"/>
    <row r="4178" s="4" customFormat="1" ht="12.75"/>
    <row r="4179" s="4" customFormat="1" ht="12.75"/>
    <row r="4180" s="4" customFormat="1" ht="12.75"/>
    <row r="4181" s="4" customFormat="1" ht="12.75"/>
    <row r="4182" s="4" customFormat="1" ht="12.75"/>
    <row r="4183" s="4" customFormat="1" ht="12.75"/>
    <row r="4184" s="4" customFormat="1" ht="12.75"/>
    <row r="4185" s="4" customFormat="1" ht="12.75"/>
    <row r="4186" s="4" customFormat="1" ht="12.75"/>
    <row r="4187" s="4" customFormat="1" ht="12.75"/>
    <row r="4188" s="4" customFormat="1" ht="12.75"/>
    <row r="4189" s="4" customFormat="1" ht="12.75"/>
    <row r="4190" s="4" customFormat="1" ht="12.75"/>
    <row r="4191" s="4" customFormat="1" ht="12.75"/>
    <row r="4192" s="4" customFormat="1" ht="12.75"/>
    <row r="4193" s="4" customFormat="1" ht="12.75"/>
    <row r="4194" s="4" customFormat="1" ht="12.75"/>
    <row r="4195" s="4" customFormat="1" ht="12.75"/>
    <row r="4196" s="4" customFormat="1" ht="12.75"/>
    <row r="4197" s="4" customFormat="1" ht="12.75"/>
    <row r="4198" s="4" customFormat="1" ht="12.75"/>
    <row r="4199" s="4" customFormat="1" ht="12.75"/>
    <row r="4200" s="4" customFormat="1" ht="12.75"/>
    <row r="4201" s="4" customFormat="1" ht="12.75"/>
    <row r="4202" s="4" customFormat="1" ht="12.75"/>
    <row r="4203" s="4" customFormat="1" ht="12.75"/>
    <row r="4204" s="4" customFormat="1" ht="12.75"/>
    <row r="4205" s="4" customFormat="1" ht="12.75"/>
    <row r="4206" s="4" customFormat="1" ht="12.75"/>
    <row r="4207" s="4" customFormat="1" ht="12.75"/>
    <row r="4208" s="4" customFormat="1" ht="12.75"/>
    <row r="4209" s="4" customFormat="1" ht="12.75"/>
    <row r="4210" s="4" customFormat="1" ht="12.75"/>
    <row r="4211" s="4" customFormat="1" ht="12.75"/>
    <row r="4212" s="4" customFormat="1" ht="12.75"/>
    <row r="4213" s="4" customFormat="1" ht="12.75"/>
    <row r="4214" s="4" customFormat="1" ht="12.75"/>
    <row r="4215" s="4" customFormat="1" ht="12.75"/>
    <row r="4216" s="4" customFormat="1" ht="12.75"/>
    <row r="4217" s="4" customFormat="1" ht="12.75"/>
    <row r="4218" s="4" customFormat="1" ht="12.75"/>
    <row r="4219" s="4" customFormat="1" ht="12.75"/>
    <row r="4220" s="4" customFormat="1" ht="12.75"/>
    <row r="4221" s="4" customFormat="1" ht="12.75"/>
    <row r="4222" s="4" customFormat="1" ht="12.75"/>
    <row r="4223" s="4" customFormat="1" ht="12.75"/>
    <row r="4224" s="4" customFormat="1" ht="12.75"/>
    <row r="4225" s="4" customFormat="1" ht="12.75"/>
    <row r="4226" s="4" customFormat="1" ht="12.75"/>
    <row r="4227" s="4" customFormat="1" ht="12.75"/>
    <row r="4228" s="4" customFormat="1" ht="12.75"/>
    <row r="4229" s="4" customFormat="1" ht="12.75"/>
    <row r="4230" s="4" customFormat="1" ht="12.75"/>
    <row r="4231" s="4" customFormat="1" ht="12.75"/>
    <row r="4232" s="4" customFormat="1" ht="12.75"/>
    <row r="4233" s="4" customFormat="1" ht="12.75"/>
    <row r="4234" s="4" customFormat="1" ht="12.75"/>
    <row r="4235" s="4" customFormat="1" ht="12.75"/>
    <row r="4236" s="4" customFormat="1" ht="12.75"/>
    <row r="4237" s="4" customFormat="1" ht="12.75"/>
    <row r="4238" s="4" customFormat="1" ht="12.75"/>
    <row r="4239" s="4" customFormat="1" ht="12.75"/>
    <row r="4240" s="4" customFormat="1" ht="12.75"/>
    <row r="4241" s="4" customFormat="1" ht="12.75"/>
    <row r="4242" s="4" customFormat="1" ht="12.75"/>
    <row r="4243" s="4" customFormat="1" ht="12.75"/>
    <row r="4244" s="4" customFormat="1" ht="12.75"/>
    <row r="4245" s="4" customFormat="1" ht="12.75"/>
    <row r="4246" s="4" customFormat="1" ht="12.75"/>
    <row r="4247" s="4" customFormat="1" ht="12.75"/>
    <row r="4248" s="4" customFormat="1" ht="12.75"/>
    <row r="4249" s="4" customFormat="1" ht="12.75"/>
    <row r="4250" s="4" customFormat="1" ht="12.75"/>
    <row r="4251" s="4" customFormat="1" ht="12.75"/>
    <row r="4252" s="4" customFormat="1" ht="12.75"/>
    <row r="4253" s="4" customFormat="1" ht="12.75"/>
    <row r="4254" s="4" customFormat="1" ht="12.75"/>
    <row r="4255" s="4" customFormat="1" ht="12.75"/>
    <row r="4256" s="4" customFormat="1" ht="12.75"/>
    <row r="4257" s="4" customFormat="1" ht="12.75"/>
    <row r="4258" s="4" customFormat="1" ht="12.75"/>
    <row r="4259" s="4" customFormat="1" ht="12.75"/>
    <row r="4260" s="4" customFormat="1" ht="12.75"/>
    <row r="4261" s="4" customFormat="1" ht="12.75"/>
    <row r="4262" s="4" customFormat="1" ht="12.75"/>
    <row r="4263" s="4" customFormat="1" ht="12.75"/>
    <row r="4264" s="4" customFormat="1" ht="12.75"/>
    <row r="4265" s="4" customFormat="1" ht="12.75"/>
    <row r="4266" s="4" customFormat="1" ht="12.75"/>
    <row r="4267" s="4" customFormat="1" ht="12.75"/>
    <row r="4268" s="4" customFormat="1" ht="12.75"/>
    <row r="4269" s="4" customFormat="1" ht="12.75"/>
    <row r="4270" s="4" customFormat="1" ht="12.75"/>
    <row r="4271" s="4" customFormat="1" ht="12.75"/>
    <row r="4272" s="4" customFormat="1" ht="12.75"/>
    <row r="4273" s="4" customFormat="1" ht="12.75"/>
    <row r="4274" s="4" customFormat="1" ht="12.75"/>
    <row r="4275" s="4" customFormat="1" ht="12.75"/>
    <row r="4276" s="4" customFormat="1" ht="12.75"/>
    <row r="4277" s="4" customFormat="1" ht="12.75"/>
    <row r="4278" s="4" customFormat="1" ht="12.75"/>
    <row r="4279" s="4" customFormat="1" ht="12.75"/>
    <row r="4280" s="4" customFormat="1" ht="12.75"/>
    <row r="4281" s="4" customFormat="1" ht="12.75"/>
    <row r="4282" s="4" customFormat="1" ht="12.75"/>
    <row r="4283" s="4" customFormat="1" ht="12.75"/>
    <row r="4284" s="4" customFormat="1" ht="12.75"/>
    <row r="4285" s="4" customFormat="1" ht="12.75"/>
    <row r="4286" s="4" customFormat="1" ht="12.75"/>
    <row r="4287" s="4" customFormat="1" ht="12.75"/>
    <row r="4288" s="4" customFormat="1" ht="12.75"/>
    <row r="4289" s="4" customFormat="1" ht="12.75"/>
    <row r="4290" s="4" customFormat="1" ht="12.75"/>
    <row r="4291" s="4" customFormat="1" ht="12.75"/>
    <row r="4292" s="4" customFormat="1" ht="12.75"/>
    <row r="4293" s="4" customFormat="1" ht="12.75"/>
    <row r="4294" s="4" customFormat="1" ht="12.75"/>
    <row r="4295" s="4" customFormat="1" ht="12.75"/>
    <row r="4296" s="4" customFormat="1" ht="12.75"/>
    <row r="4297" s="4" customFormat="1" ht="12.75"/>
    <row r="4298" s="4" customFormat="1" ht="12.75"/>
    <row r="4299" s="4" customFormat="1" ht="12.75"/>
    <row r="4300" s="4" customFormat="1" ht="12.75"/>
    <row r="4301" s="4" customFormat="1" ht="12.75"/>
    <row r="4302" s="4" customFormat="1" ht="12.75"/>
    <row r="4303" s="4" customFormat="1" ht="12.75"/>
    <row r="4304" s="4" customFormat="1" ht="12.75"/>
    <row r="4305" s="4" customFormat="1" ht="12.75"/>
    <row r="4306" s="4" customFormat="1" ht="12.75"/>
    <row r="4307" s="4" customFormat="1" ht="12.75"/>
    <row r="4308" s="4" customFormat="1" ht="12.75"/>
    <row r="4309" s="4" customFormat="1" ht="12.75"/>
    <row r="4310" s="4" customFormat="1" ht="12.75"/>
    <row r="4311" s="4" customFormat="1" ht="12.75"/>
    <row r="4312" s="4" customFormat="1" ht="12.75"/>
    <row r="4313" s="4" customFormat="1" ht="12.75"/>
    <row r="4314" s="4" customFormat="1" ht="12.75"/>
    <row r="4315" s="4" customFormat="1" ht="12.75"/>
    <row r="4316" s="4" customFormat="1" ht="12.75"/>
    <row r="4317" s="4" customFormat="1" ht="12.75"/>
    <row r="4318" s="4" customFormat="1" ht="12.75"/>
    <row r="4319" s="4" customFormat="1" ht="12.75"/>
    <row r="4320" s="4" customFormat="1" ht="12.75"/>
    <row r="4321" s="4" customFormat="1" ht="12.75"/>
    <row r="4322" s="4" customFormat="1" ht="12.75"/>
    <row r="4323" s="4" customFormat="1" ht="12.75"/>
    <row r="4324" s="4" customFormat="1" ht="12.75"/>
    <row r="4325" s="4" customFormat="1" ht="12.75"/>
    <row r="4326" s="4" customFormat="1" ht="12.75"/>
    <row r="4327" s="4" customFormat="1" ht="12.75"/>
    <row r="4328" s="4" customFormat="1" ht="12.75"/>
    <row r="4329" s="4" customFormat="1" ht="12.75"/>
    <row r="4330" s="4" customFormat="1" ht="12.75"/>
    <row r="4331" s="4" customFormat="1" ht="12.75"/>
    <row r="4332" s="4" customFormat="1" ht="12.75"/>
    <row r="4333" s="4" customFormat="1" ht="12.75"/>
    <row r="4334" s="4" customFormat="1" ht="12.75"/>
    <row r="4335" s="4" customFormat="1" ht="12.75"/>
    <row r="4336" s="4" customFormat="1" ht="12.75"/>
    <row r="4337" s="4" customFormat="1" ht="12.75"/>
    <row r="4338" s="4" customFormat="1" ht="12.75"/>
    <row r="4339" s="4" customFormat="1" ht="12.75"/>
    <row r="4340" s="4" customFormat="1" ht="12.75"/>
    <row r="4341" s="4" customFormat="1" ht="12.75"/>
    <row r="4342" s="4" customFormat="1" ht="12.75"/>
    <row r="4343" s="4" customFormat="1" ht="12.75"/>
    <row r="4344" s="4" customFormat="1" ht="12.75"/>
    <row r="4345" s="4" customFormat="1" ht="12.75"/>
    <row r="4346" s="4" customFormat="1" ht="12.75"/>
    <row r="4347" s="4" customFormat="1" ht="12.75"/>
    <row r="4348" s="4" customFormat="1" ht="12.75"/>
    <row r="4349" s="4" customFormat="1" ht="12.75"/>
    <row r="4350" s="4" customFormat="1" ht="12.75"/>
    <row r="4351" s="4" customFormat="1" ht="12.75"/>
    <row r="4352" s="4" customFormat="1" ht="12.75"/>
    <row r="4353" s="4" customFormat="1" ht="12.75"/>
    <row r="4354" s="4" customFormat="1" ht="12.75"/>
    <row r="4355" s="4" customFormat="1" ht="12.75"/>
    <row r="4356" s="4" customFormat="1" ht="12.75"/>
    <row r="4357" s="4" customFormat="1" ht="12.75"/>
    <row r="4358" s="4" customFormat="1" ht="12.75"/>
    <row r="4359" s="4" customFormat="1" ht="12.75"/>
    <row r="4360" s="4" customFormat="1" ht="12.75"/>
    <row r="4361" s="4" customFormat="1" ht="12.75"/>
    <row r="4362" s="4" customFormat="1" ht="12.75"/>
    <row r="4363" s="4" customFormat="1" ht="12.75"/>
    <row r="4364" s="4" customFormat="1" ht="12.75"/>
    <row r="4365" s="4" customFormat="1" ht="12.75"/>
    <row r="4366" s="4" customFormat="1" ht="12.75"/>
    <row r="4367" s="4" customFormat="1" ht="12.75"/>
    <row r="4368" s="4" customFormat="1" ht="12.75"/>
    <row r="4369" s="4" customFormat="1" ht="12.75"/>
    <row r="4370" s="4" customFormat="1" ht="12.75"/>
    <row r="4371" s="4" customFormat="1" ht="12.75"/>
    <row r="4372" s="4" customFormat="1" ht="12.75"/>
    <row r="4373" s="4" customFormat="1" ht="12.75"/>
    <row r="4374" s="4" customFormat="1" ht="12.75"/>
    <row r="4375" s="4" customFormat="1" ht="12.75"/>
    <row r="4376" s="4" customFormat="1" ht="12.75"/>
    <row r="4377" s="4" customFormat="1" ht="12.75"/>
    <row r="4378" s="4" customFormat="1" ht="12.75"/>
    <row r="4379" s="4" customFormat="1" ht="12.75"/>
    <row r="4380" s="4" customFormat="1" ht="12.75"/>
    <row r="4381" s="4" customFormat="1" ht="12.75"/>
    <row r="4382" s="4" customFormat="1" ht="12.75"/>
    <row r="4383" s="4" customFormat="1" ht="12.75"/>
    <row r="4384" s="4" customFormat="1" ht="12.75"/>
    <row r="4385" s="4" customFormat="1" ht="12.75"/>
    <row r="4386" s="4" customFormat="1" ht="12.75"/>
    <row r="4387" s="4" customFormat="1" ht="12.75"/>
    <row r="4388" s="4" customFormat="1" ht="12.75"/>
    <row r="4389" s="4" customFormat="1" ht="12.75"/>
    <row r="4390" s="4" customFormat="1" ht="12.75"/>
    <row r="4391" s="4" customFormat="1" ht="12.75"/>
    <row r="4392" s="4" customFormat="1" ht="12.75"/>
    <row r="4393" s="4" customFormat="1" ht="12.75"/>
    <row r="4394" s="4" customFormat="1" ht="12.75"/>
    <row r="4395" s="4" customFormat="1" ht="12.75"/>
    <row r="4396" s="4" customFormat="1" ht="12.75"/>
    <row r="4397" s="4" customFormat="1" ht="12.75"/>
    <row r="4398" s="4" customFormat="1" ht="12.75"/>
    <row r="4399" s="4" customFormat="1" ht="12.75"/>
    <row r="4400" s="4" customFormat="1" ht="12.75"/>
    <row r="4401" s="4" customFormat="1" ht="12.75"/>
    <row r="4402" s="4" customFormat="1" ht="12.75"/>
    <row r="4403" s="4" customFormat="1" ht="12.75"/>
    <row r="4404" s="4" customFormat="1" ht="12.75"/>
    <row r="4405" s="4" customFormat="1" ht="12.75"/>
    <row r="4406" s="4" customFormat="1" ht="12.75"/>
    <row r="4407" s="4" customFormat="1" ht="12.75"/>
    <row r="4408" s="4" customFormat="1" ht="12.75"/>
    <row r="4409" s="4" customFormat="1" ht="12.75"/>
    <row r="4410" s="4" customFormat="1" ht="12.75"/>
    <row r="4411" s="4" customFormat="1" ht="12.75"/>
    <row r="4412" s="4" customFormat="1" ht="12.75"/>
    <row r="4413" s="4" customFormat="1" ht="12.75"/>
    <row r="4414" s="4" customFormat="1" ht="12.75"/>
    <row r="4415" s="4" customFormat="1" ht="12.75"/>
    <row r="4416" s="4" customFormat="1" ht="12.75"/>
    <row r="4417" s="4" customFormat="1" ht="12.75"/>
    <row r="4418" s="4" customFormat="1" ht="12.75"/>
    <row r="4419" s="4" customFormat="1" ht="12.75"/>
    <row r="4420" s="4" customFormat="1" ht="12.75"/>
    <row r="4421" s="4" customFormat="1" ht="12.75"/>
    <row r="4422" s="4" customFormat="1" ht="12.75"/>
    <row r="4423" s="4" customFormat="1" ht="12.75"/>
    <row r="4424" s="4" customFormat="1" ht="12.75"/>
    <row r="4425" s="4" customFormat="1" ht="12.75"/>
    <row r="4426" s="4" customFormat="1" ht="12.75"/>
    <row r="4427" s="4" customFormat="1" ht="12.75"/>
    <row r="4428" s="4" customFormat="1" ht="12.75"/>
    <row r="4429" s="4" customFormat="1" ht="12.75"/>
    <row r="4430" s="4" customFormat="1" ht="12.75"/>
    <row r="4431" s="4" customFormat="1" ht="12.75"/>
    <row r="4432" s="4" customFormat="1" ht="12.75"/>
    <row r="4433" s="4" customFormat="1" ht="12.75"/>
    <row r="4434" s="4" customFormat="1" ht="12.75"/>
    <row r="4435" s="4" customFormat="1" ht="12.75"/>
    <row r="4436" s="4" customFormat="1" ht="12.75"/>
    <row r="4437" s="4" customFormat="1" ht="12.75"/>
    <row r="4438" s="4" customFormat="1" ht="12.75"/>
    <row r="4439" s="4" customFormat="1" ht="12.75"/>
    <row r="4440" s="4" customFormat="1" ht="12.75"/>
    <row r="4441" s="4" customFormat="1" ht="12.75"/>
    <row r="4442" s="4" customFormat="1" ht="12.75"/>
    <row r="4443" s="4" customFormat="1" ht="12.75"/>
    <row r="4444" s="4" customFormat="1" ht="12.75"/>
    <row r="4445" s="4" customFormat="1" ht="12.75"/>
    <row r="4446" s="4" customFormat="1" ht="12.75"/>
    <row r="4447" s="4" customFormat="1" ht="12.75"/>
    <row r="4448" s="4" customFormat="1" ht="12.75"/>
    <row r="4449" s="4" customFormat="1" ht="12.75"/>
    <row r="4450" s="4" customFormat="1" ht="12.75"/>
    <row r="4451" s="4" customFormat="1" ht="12.75"/>
    <row r="4452" s="4" customFormat="1" ht="12.75"/>
    <row r="4453" s="4" customFormat="1" ht="12.75"/>
    <row r="4454" s="4" customFormat="1" ht="12.75"/>
    <row r="4455" s="4" customFormat="1" ht="12.75"/>
    <row r="4456" s="4" customFormat="1" ht="12.75"/>
    <row r="4457" s="4" customFormat="1" ht="12.75"/>
    <row r="4458" s="4" customFormat="1" ht="12.75"/>
    <row r="4459" s="4" customFormat="1" ht="12.75"/>
    <row r="4460" s="4" customFormat="1" ht="12.75"/>
    <row r="4461" s="4" customFormat="1" ht="12.75"/>
    <row r="4462" s="4" customFormat="1" ht="12.75"/>
    <row r="4463" s="4" customFormat="1" ht="12.75"/>
    <row r="4464" s="4" customFormat="1" ht="12.75"/>
    <row r="4465" s="4" customFormat="1" ht="12.75"/>
    <row r="4466" s="4" customFormat="1" ht="12.75"/>
    <row r="4467" s="4" customFormat="1" ht="12.75"/>
    <row r="4468" s="4" customFormat="1" ht="12.75"/>
    <row r="4469" s="4" customFormat="1" ht="12.75"/>
    <row r="4470" s="4" customFormat="1" ht="12.75"/>
    <row r="4471" s="4" customFormat="1" ht="12.75"/>
    <row r="4472" s="4" customFormat="1" ht="12.75"/>
    <row r="4473" s="4" customFormat="1" ht="12.75"/>
    <row r="4474" s="4" customFormat="1" ht="12.75"/>
    <row r="4475" s="4" customFormat="1" ht="12.75"/>
    <row r="4476" s="4" customFormat="1" ht="12.75"/>
    <row r="4477" s="4" customFormat="1" ht="12.75"/>
    <row r="4478" s="4" customFormat="1" ht="12.75"/>
    <row r="4479" s="4" customFormat="1" ht="12.75"/>
    <row r="4480" s="4" customFormat="1" ht="12.75"/>
    <row r="4481" s="4" customFormat="1" ht="12.75"/>
    <row r="4482" s="4" customFormat="1" ht="12.75"/>
    <row r="4483" s="4" customFormat="1" ht="12.75"/>
    <row r="4484" s="4" customFormat="1" ht="12.75"/>
    <row r="4485" s="4" customFormat="1" ht="12.75"/>
    <row r="4486" s="4" customFormat="1" ht="12.75"/>
    <row r="4487" s="4" customFormat="1" ht="12.75"/>
    <row r="4488" s="4" customFormat="1" ht="12.75"/>
    <row r="4489" s="4" customFormat="1" ht="12.75"/>
    <row r="4490" s="4" customFormat="1" ht="12.75"/>
    <row r="4491" s="4" customFormat="1" ht="12.75"/>
    <row r="4492" s="4" customFormat="1" ht="12.75"/>
    <row r="4493" s="4" customFormat="1" ht="12.75"/>
    <row r="4494" s="4" customFormat="1" ht="12.75"/>
    <row r="4495" s="4" customFormat="1" ht="12.75"/>
    <row r="4496" s="4" customFormat="1" ht="12.75"/>
    <row r="4497" s="4" customFormat="1" ht="12.75"/>
    <row r="4498" s="4" customFormat="1" ht="12.75"/>
    <row r="4499" s="4" customFormat="1" ht="12.75"/>
    <row r="4500" s="4" customFormat="1" ht="12.75"/>
    <row r="4501" s="4" customFormat="1" ht="12.75"/>
    <row r="4502" s="4" customFormat="1" ht="12.75"/>
    <row r="4503" s="4" customFormat="1" ht="12.75"/>
    <row r="4504" s="4" customFormat="1" ht="12.75"/>
    <row r="4505" s="4" customFormat="1" ht="12.75"/>
    <row r="4506" s="4" customFormat="1" ht="12.75"/>
    <row r="4507" s="4" customFormat="1" ht="12.75"/>
    <row r="4508" s="4" customFormat="1" ht="12.75"/>
    <row r="4509" s="4" customFormat="1" ht="12.75"/>
    <row r="4510" s="4" customFormat="1" ht="12.75"/>
    <row r="4511" s="4" customFormat="1" ht="12.75"/>
    <row r="4512" s="4" customFormat="1" ht="12.75"/>
    <row r="4513" s="4" customFormat="1" ht="12.75"/>
    <row r="4514" s="4" customFormat="1" ht="12.75"/>
    <row r="4515" s="4" customFormat="1" ht="12.75"/>
    <row r="4516" s="4" customFormat="1" ht="12.75"/>
    <row r="4517" s="4" customFormat="1" ht="12.75"/>
    <row r="4518" s="4" customFormat="1" ht="12.75"/>
    <row r="4519" s="4" customFormat="1" ht="12.75"/>
    <row r="4520" s="4" customFormat="1" ht="12.75"/>
    <row r="4521" s="4" customFormat="1" ht="12.75"/>
    <row r="4522" s="4" customFormat="1" ht="12.75"/>
    <row r="4523" s="4" customFormat="1" ht="12.75"/>
    <row r="4524" s="4" customFormat="1" ht="12.75"/>
    <row r="4525" s="4" customFormat="1" ht="12.75"/>
    <row r="4526" s="4" customFormat="1" ht="12.75"/>
    <row r="4527" s="4" customFormat="1" ht="12.75"/>
    <row r="4528" s="4" customFormat="1" ht="12.75"/>
    <row r="4529" s="4" customFormat="1" ht="12.75"/>
    <row r="4530" s="4" customFormat="1" ht="12.75"/>
    <row r="4531" s="4" customFormat="1" ht="12.75"/>
    <row r="4532" s="4" customFormat="1" ht="12.75"/>
    <row r="4533" s="4" customFormat="1" ht="12.75"/>
    <row r="4534" s="4" customFormat="1" ht="12.75"/>
    <row r="4535" s="4" customFormat="1" ht="12.75"/>
    <row r="4536" s="4" customFormat="1" ht="12.75"/>
    <row r="4537" s="4" customFormat="1" ht="12.75"/>
    <row r="4538" s="4" customFormat="1" ht="12.75"/>
    <row r="4539" s="4" customFormat="1" ht="12.75"/>
    <row r="4540" s="4" customFormat="1" ht="12.75"/>
    <row r="4541" s="4" customFormat="1" ht="12.75"/>
    <row r="4542" s="4" customFormat="1" ht="12.75"/>
    <row r="4543" s="4" customFormat="1" ht="12.75"/>
    <row r="4544" s="4" customFormat="1" ht="12.75"/>
    <row r="4545" s="4" customFormat="1" ht="12.75"/>
    <row r="4546" s="4" customFormat="1" ht="12.75"/>
    <row r="4547" s="4" customFormat="1" ht="12.75"/>
    <row r="4548" s="4" customFormat="1" ht="12.75"/>
    <row r="4549" s="4" customFormat="1" ht="12.75"/>
    <row r="4550" s="4" customFormat="1" ht="12.75"/>
    <row r="4551" s="4" customFormat="1" ht="12.75"/>
    <row r="4552" s="4" customFormat="1" ht="12.75"/>
    <row r="4553" s="4" customFormat="1" ht="12.75"/>
    <row r="4554" s="4" customFormat="1" ht="12.75"/>
    <row r="4555" s="4" customFormat="1" ht="12.75"/>
    <row r="4556" s="4" customFormat="1" ht="12.75"/>
    <row r="4557" s="4" customFormat="1" ht="12.75"/>
    <row r="4558" s="4" customFormat="1" ht="12.75"/>
    <row r="4559" s="4" customFormat="1" ht="12.75"/>
    <row r="4560" s="4" customFormat="1" ht="12.75"/>
    <row r="4561" s="4" customFormat="1" ht="12.75"/>
    <row r="4562" s="4" customFormat="1" ht="12.75"/>
    <row r="4563" s="4" customFormat="1" ht="12.75"/>
    <row r="4564" s="4" customFormat="1" ht="12.75"/>
    <row r="4565" s="4" customFormat="1" ht="12.75"/>
    <row r="4566" s="4" customFormat="1" ht="12.75"/>
    <row r="4567" s="4" customFormat="1" ht="12.75"/>
    <row r="4568" s="4" customFormat="1" ht="12.75"/>
    <row r="4569" s="4" customFormat="1" ht="12.75"/>
    <row r="4570" s="4" customFormat="1" ht="12.75"/>
    <row r="4571" s="4" customFormat="1" ht="12.75"/>
    <row r="4572" s="4" customFormat="1" ht="12.75"/>
    <row r="4573" s="4" customFormat="1" ht="12.75"/>
    <row r="4574" s="4" customFormat="1" ht="12.75"/>
    <row r="4575" s="4" customFormat="1" ht="12.75"/>
    <row r="4576" s="4" customFormat="1" ht="12.75"/>
    <row r="4577" s="4" customFormat="1" ht="12.75"/>
    <row r="4578" s="4" customFormat="1" ht="12.75"/>
    <row r="4579" s="4" customFormat="1" ht="12.75"/>
    <row r="4580" s="4" customFormat="1" ht="12.75"/>
    <row r="4581" s="4" customFormat="1" ht="12.75"/>
    <row r="4582" s="4" customFormat="1" ht="12.75"/>
    <row r="4583" s="4" customFormat="1" ht="12.75"/>
    <row r="4584" s="4" customFormat="1" ht="12.75"/>
    <row r="4585" s="4" customFormat="1" ht="12.75"/>
    <row r="4586" s="4" customFormat="1" ht="12.75"/>
    <row r="4587" s="4" customFormat="1" ht="12.75"/>
    <row r="4588" s="4" customFormat="1" ht="12.75"/>
    <row r="4589" s="4" customFormat="1" ht="12.75"/>
    <row r="4590" s="4" customFormat="1" ht="12.75"/>
    <row r="4591" s="4" customFormat="1" ht="12.75"/>
    <row r="4592" s="4" customFormat="1" ht="12.75"/>
    <row r="4593" s="4" customFormat="1" ht="12.75"/>
    <row r="4594" s="4" customFormat="1" ht="12.75"/>
    <row r="4595" s="4" customFormat="1" ht="12.75"/>
    <row r="4596" s="4" customFormat="1" ht="12.75"/>
    <row r="4597" s="4" customFormat="1" ht="12.75"/>
    <row r="4598" s="4" customFormat="1" ht="12.75"/>
    <row r="4599" s="4" customFormat="1" ht="12.75"/>
    <row r="4600" s="4" customFormat="1" ht="12.75"/>
    <row r="4601" s="4" customFormat="1" ht="12.75"/>
    <row r="4602" s="4" customFormat="1" ht="12.75"/>
    <row r="4603" s="4" customFormat="1" ht="12.75"/>
    <row r="4604" s="4" customFormat="1" ht="12.75"/>
    <row r="4605" s="4" customFormat="1" ht="12.75"/>
    <row r="4606" s="4" customFormat="1" ht="12.75"/>
    <row r="4607" s="4" customFormat="1" ht="12.75"/>
    <row r="4608" s="4" customFormat="1" ht="12.75"/>
    <row r="4609" s="4" customFormat="1" ht="12.75"/>
    <row r="4610" s="4" customFormat="1" ht="12.75"/>
    <row r="4611" s="4" customFormat="1" ht="12.75"/>
    <row r="4612" s="4" customFormat="1" ht="12.75"/>
    <row r="4613" s="4" customFormat="1" ht="12.75"/>
    <row r="4614" s="4" customFormat="1" ht="12.75"/>
    <row r="4615" s="4" customFormat="1" ht="12.75"/>
    <row r="4616" s="4" customFormat="1" ht="12.75"/>
    <row r="4617" s="4" customFormat="1" ht="12.75"/>
    <row r="4618" s="4" customFormat="1" ht="12.75"/>
    <row r="4619" s="4" customFormat="1" ht="12.75"/>
    <row r="4620" s="4" customFormat="1" ht="12.75"/>
    <row r="4621" s="4" customFormat="1" ht="12.75"/>
    <row r="4622" s="4" customFormat="1" ht="12.75"/>
    <row r="4623" s="4" customFormat="1" ht="12.75"/>
    <row r="4624" s="4" customFormat="1" ht="12.75"/>
    <row r="4625" s="4" customFormat="1" ht="12.75"/>
    <row r="4626" s="4" customFormat="1" ht="12.75"/>
    <row r="4627" s="4" customFormat="1" ht="12.75"/>
    <row r="4628" s="4" customFormat="1" ht="12.75"/>
    <row r="4629" s="4" customFormat="1" ht="12.75"/>
    <row r="4630" s="4" customFormat="1" ht="12.75"/>
    <row r="4631" s="4" customFormat="1" ht="12.75"/>
    <row r="4632" s="4" customFormat="1" ht="12.75"/>
    <row r="4633" s="4" customFormat="1" ht="12.75"/>
    <row r="4634" s="4" customFormat="1" ht="12.75"/>
    <row r="4635" s="4" customFormat="1" ht="12.75"/>
    <row r="4636" s="4" customFormat="1" ht="12.75"/>
    <row r="4637" s="4" customFormat="1" ht="12.75"/>
    <row r="4638" s="4" customFormat="1" ht="12.75"/>
    <row r="4639" s="4" customFormat="1" ht="12.75"/>
    <row r="4640" s="4" customFormat="1" ht="12.75"/>
    <row r="4641" s="4" customFormat="1" ht="12.75"/>
    <row r="4642" s="4" customFormat="1" ht="12.75"/>
    <row r="4643" s="4" customFormat="1" ht="12.75"/>
    <row r="4644" s="4" customFormat="1" ht="12.75"/>
    <row r="4645" s="4" customFormat="1" ht="12.75"/>
    <row r="4646" s="4" customFormat="1" ht="12.75"/>
    <row r="4647" s="4" customFormat="1" ht="12.75"/>
    <row r="4648" s="4" customFormat="1" ht="12.75"/>
    <row r="4649" s="4" customFormat="1" ht="12.75"/>
    <row r="4650" s="4" customFormat="1" ht="12.75"/>
    <row r="4651" s="4" customFormat="1" ht="12.75"/>
    <row r="4652" s="4" customFormat="1" ht="12.75"/>
    <row r="4653" s="4" customFormat="1" ht="12.75"/>
    <row r="4654" s="4" customFormat="1" ht="12.75"/>
    <row r="4655" s="4" customFormat="1" ht="12.75"/>
    <row r="4656" s="4" customFormat="1" ht="12.75"/>
    <row r="4657" s="4" customFormat="1" ht="12.75"/>
    <row r="4658" s="4" customFormat="1" ht="12.75"/>
    <row r="4659" s="4" customFormat="1" ht="12.75"/>
    <row r="4660" s="4" customFormat="1" ht="12.75"/>
    <row r="4661" s="4" customFormat="1" ht="12.75"/>
    <row r="4662" s="4" customFormat="1" ht="12.75"/>
    <row r="4663" s="4" customFormat="1" ht="12.75"/>
    <row r="4664" s="4" customFormat="1" ht="12.75"/>
    <row r="4665" s="4" customFormat="1" ht="12.75"/>
    <row r="4666" s="4" customFormat="1" ht="12.75"/>
    <row r="4667" s="4" customFormat="1" ht="12.75"/>
    <row r="4668" s="4" customFormat="1" ht="12.75"/>
    <row r="4669" s="4" customFormat="1" ht="12.75"/>
    <row r="4670" s="4" customFormat="1" ht="12.75"/>
    <row r="4671" s="4" customFormat="1" ht="12.75"/>
    <row r="4672" s="4" customFormat="1" ht="12.75"/>
    <row r="4673" s="4" customFormat="1" ht="12.75"/>
    <row r="4674" s="4" customFormat="1" ht="12.75"/>
    <row r="4675" s="4" customFormat="1" ht="12.75"/>
    <row r="4676" s="4" customFormat="1" ht="12.75"/>
    <row r="4677" s="4" customFormat="1" ht="12.75"/>
    <row r="4678" s="4" customFormat="1" ht="12.75"/>
    <row r="4679" s="4" customFormat="1" ht="12.75"/>
    <row r="4680" s="4" customFormat="1" ht="12.75"/>
    <row r="4681" s="4" customFormat="1" ht="12.75"/>
    <row r="4682" s="4" customFormat="1" ht="12.75"/>
    <row r="4683" s="4" customFormat="1" ht="12.75"/>
    <row r="4684" s="4" customFormat="1" ht="12.75"/>
    <row r="4685" s="4" customFormat="1" ht="12.75"/>
    <row r="4686" s="4" customFormat="1" ht="12.75"/>
    <row r="4687" s="4" customFormat="1" ht="12.75"/>
    <row r="4688" s="4" customFormat="1" ht="12.75"/>
    <row r="4689" s="4" customFormat="1" ht="12.75"/>
    <row r="4690" s="4" customFormat="1" ht="12.75"/>
    <row r="4691" s="4" customFormat="1" ht="12.75"/>
    <row r="4692" s="4" customFormat="1" ht="12.75"/>
    <row r="4693" s="4" customFormat="1" ht="12.75"/>
    <row r="4694" s="4" customFormat="1" ht="12.75"/>
    <row r="4695" s="4" customFormat="1" ht="12.75"/>
    <row r="4696" s="4" customFormat="1" ht="12.75"/>
    <row r="4697" s="4" customFormat="1" ht="12.75"/>
    <row r="4698" s="4" customFormat="1" ht="12.75"/>
    <row r="4699" s="4" customFormat="1" ht="12.75"/>
    <row r="4700" s="4" customFormat="1" ht="12.75"/>
    <row r="4701" s="4" customFormat="1" ht="12.75"/>
    <row r="4702" s="4" customFormat="1" ht="12.75"/>
    <row r="4703" s="4" customFormat="1" ht="12.75"/>
    <row r="4704" s="4" customFormat="1" ht="12.75"/>
    <row r="4705" s="4" customFormat="1" ht="12.75"/>
    <row r="4706" s="4" customFormat="1" ht="12.75"/>
    <row r="4707" s="4" customFormat="1" ht="12.75"/>
    <row r="4708" s="4" customFormat="1" ht="12.75"/>
    <row r="4709" s="4" customFormat="1" ht="12.75"/>
    <row r="4710" s="4" customFormat="1" ht="12.75"/>
    <row r="4711" s="4" customFormat="1" ht="12.75"/>
    <row r="4712" s="4" customFormat="1" ht="12.75"/>
    <row r="4713" s="4" customFormat="1" ht="12.75"/>
    <row r="4714" s="4" customFormat="1" ht="12.75"/>
    <row r="4715" s="4" customFormat="1" ht="12.75"/>
    <row r="4716" s="4" customFormat="1" ht="12.75"/>
    <row r="4717" s="4" customFormat="1" ht="12.75"/>
    <row r="4718" s="4" customFormat="1" ht="12.75"/>
    <row r="4719" s="4" customFormat="1" ht="12.75"/>
    <row r="4720" s="4" customFormat="1" ht="12.75"/>
    <row r="4721" s="4" customFormat="1" ht="12.75"/>
    <row r="4722" s="4" customFormat="1" ht="12.75"/>
    <row r="4723" s="4" customFormat="1" ht="12.75"/>
    <row r="4724" s="4" customFormat="1" ht="12.75"/>
    <row r="4725" s="4" customFormat="1" ht="12.75"/>
    <row r="4726" s="4" customFormat="1" ht="12.75"/>
    <row r="4727" s="4" customFormat="1" ht="12.75"/>
    <row r="4728" s="4" customFormat="1" ht="12.75"/>
    <row r="4729" s="4" customFormat="1" ht="12.75"/>
    <row r="4730" s="4" customFormat="1" ht="12.75"/>
    <row r="4731" s="4" customFormat="1" ht="12.75"/>
    <row r="4732" s="4" customFormat="1" ht="12.75"/>
    <row r="4733" s="4" customFormat="1" ht="12.75"/>
    <row r="4734" s="4" customFormat="1" ht="12.75"/>
    <row r="4735" s="4" customFormat="1" ht="12.75"/>
    <row r="4736" s="4" customFormat="1" ht="12.75"/>
    <row r="4737" s="4" customFormat="1" ht="12.75"/>
    <row r="4738" s="4" customFormat="1" ht="12.75"/>
    <row r="4739" s="4" customFormat="1" ht="12.75"/>
    <row r="4740" s="4" customFormat="1" ht="12.75"/>
    <row r="4741" s="4" customFormat="1" ht="12.75"/>
    <row r="4742" s="4" customFormat="1" ht="12.75"/>
    <row r="4743" s="4" customFormat="1" ht="12.75"/>
    <row r="4744" s="4" customFormat="1" ht="12.75"/>
    <row r="4745" s="4" customFormat="1" ht="12.75"/>
    <row r="4746" s="4" customFormat="1" ht="12.75"/>
    <row r="4747" s="4" customFormat="1" ht="12.75"/>
    <row r="4748" s="4" customFormat="1" ht="12.75"/>
    <row r="4749" s="4" customFormat="1" ht="12.75"/>
    <row r="4750" s="4" customFormat="1" ht="12.75"/>
    <row r="4751" s="4" customFormat="1" ht="12.75"/>
    <row r="4752" s="4" customFormat="1" ht="12.75"/>
    <row r="4753" s="4" customFormat="1" ht="12.75"/>
    <row r="4754" s="4" customFormat="1" ht="12.75"/>
    <row r="4755" s="4" customFormat="1" ht="12.75"/>
    <row r="4756" s="4" customFormat="1" ht="12.75"/>
    <row r="4757" s="4" customFormat="1" ht="12.75"/>
    <row r="4758" s="4" customFormat="1" ht="12.75"/>
    <row r="4759" s="4" customFormat="1" ht="12.75"/>
    <row r="4760" s="4" customFormat="1" ht="12.75"/>
    <row r="4761" s="4" customFormat="1" ht="12.75"/>
    <row r="4762" s="4" customFormat="1" ht="12.75"/>
    <row r="4763" s="4" customFormat="1" ht="12.75"/>
    <row r="4764" s="4" customFormat="1" ht="12.75"/>
    <row r="4765" s="4" customFormat="1" ht="12.75"/>
    <row r="4766" s="4" customFormat="1" ht="12.75"/>
    <row r="4767" s="4" customFormat="1" ht="12.75"/>
    <row r="4768" s="4" customFormat="1" ht="12.75"/>
    <row r="4769" s="4" customFormat="1" ht="12.75"/>
    <row r="4770" s="4" customFormat="1" ht="12.75"/>
    <row r="4771" s="4" customFormat="1" ht="12.75"/>
    <row r="4772" s="4" customFormat="1" ht="12.75"/>
    <row r="4773" s="4" customFormat="1" ht="12.75"/>
    <row r="4774" s="4" customFormat="1" ht="12.75"/>
    <row r="4775" s="4" customFormat="1" ht="12.75"/>
    <row r="4776" s="4" customFormat="1" ht="12.75"/>
    <row r="4777" s="4" customFormat="1" ht="12.75"/>
    <row r="4778" s="4" customFormat="1" ht="12.75"/>
    <row r="4779" s="4" customFormat="1" ht="12.75"/>
    <row r="4780" s="4" customFormat="1" ht="12.75"/>
    <row r="4781" s="4" customFormat="1" ht="12.75"/>
    <row r="4782" s="4" customFormat="1" ht="12.75"/>
    <row r="4783" s="4" customFormat="1" ht="12.75"/>
    <row r="4784" s="4" customFormat="1" ht="12.75"/>
    <row r="4785" s="4" customFormat="1" ht="12.75"/>
    <row r="4786" s="4" customFormat="1" ht="12.75"/>
    <row r="4787" s="4" customFormat="1" ht="12.75"/>
    <row r="4788" s="4" customFormat="1" ht="12.75"/>
    <row r="4789" s="4" customFormat="1" ht="12.75"/>
    <row r="4790" s="4" customFormat="1" ht="12.75"/>
    <row r="4791" s="4" customFormat="1" ht="12.75"/>
    <row r="4792" s="4" customFormat="1" ht="12.75"/>
    <row r="4793" s="4" customFormat="1" ht="12.75"/>
    <row r="4794" s="4" customFormat="1" ht="12.75"/>
    <row r="4795" s="4" customFormat="1" ht="12.75"/>
    <row r="4796" s="4" customFormat="1" ht="12.75"/>
    <row r="4797" s="4" customFormat="1" ht="12.75"/>
    <row r="4798" s="4" customFormat="1" ht="12.75"/>
    <row r="4799" s="4" customFormat="1" ht="12.75"/>
    <row r="4800" s="4" customFormat="1" ht="12.75"/>
    <row r="4801" s="4" customFormat="1" ht="12.75"/>
    <row r="4802" s="4" customFormat="1" ht="12.75"/>
    <row r="4803" s="4" customFormat="1" ht="12.75"/>
    <row r="4804" s="4" customFormat="1" ht="12.75"/>
    <row r="4805" s="4" customFormat="1" ht="12.75"/>
    <row r="4806" s="4" customFormat="1" ht="12.75"/>
    <row r="4807" s="4" customFormat="1" ht="12.75"/>
    <row r="4808" s="4" customFormat="1" ht="12.75"/>
    <row r="4809" s="4" customFormat="1" ht="12.75"/>
    <row r="4810" s="4" customFormat="1" ht="12.75"/>
    <row r="4811" s="4" customFormat="1" ht="12.75"/>
    <row r="4812" s="4" customFormat="1" ht="12.75"/>
    <row r="4813" s="4" customFormat="1" ht="12.75"/>
    <row r="4814" s="4" customFormat="1" ht="12.75"/>
    <row r="4815" s="4" customFormat="1" ht="12.75"/>
    <row r="4816" s="4" customFormat="1" ht="12.75"/>
    <row r="4817" s="4" customFormat="1" ht="12.75"/>
    <row r="4818" s="4" customFormat="1" ht="12.75"/>
    <row r="4819" s="4" customFormat="1" ht="12.75"/>
    <row r="4820" s="4" customFormat="1" ht="12.75"/>
    <row r="4821" s="4" customFormat="1" ht="12.75"/>
    <row r="4822" s="4" customFormat="1" ht="12.75"/>
    <row r="4823" s="4" customFormat="1" ht="12.75"/>
    <row r="4824" s="4" customFormat="1" ht="12.75"/>
    <row r="4825" s="4" customFormat="1" ht="12.75"/>
    <row r="4826" s="4" customFormat="1" ht="12.75"/>
    <row r="4827" s="4" customFormat="1" ht="12.75"/>
    <row r="4828" s="4" customFormat="1" ht="12.75"/>
    <row r="4829" s="4" customFormat="1" ht="12.75"/>
    <row r="4830" s="4" customFormat="1" ht="12.75"/>
    <row r="4831" s="4" customFormat="1" ht="12.75"/>
    <row r="4832" s="4" customFormat="1" ht="12.75"/>
    <row r="4833" s="4" customFormat="1" ht="12.75"/>
    <row r="4834" s="4" customFormat="1" ht="12.75"/>
    <row r="4835" s="4" customFormat="1" ht="12.75"/>
    <row r="4836" s="4" customFormat="1" ht="12.75"/>
    <row r="4837" s="4" customFormat="1" ht="12.75"/>
    <row r="4838" s="4" customFormat="1" ht="12.75"/>
    <row r="4839" s="4" customFormat="1" ht="12.75"/>
    <row r="4840" s="4" customFormat="1" ht="12.75"/>
    <row r="4841" s="4" customFormat="1" ht="12.75"/>
    <row r="4842" s="4" customFormat="1" ht="12.75"/>
    <row r="4843" s="4" customFormat="1" ht="12.75"/>
    <row r="4844" s="4" customFormat="1" ht="12.75"/>
    <row r="4845" s="4" customFormat="1" ht="12.75"/>
    <row r="4846" s="4" customFormat="1" ht="12.75"/>
    <row r="4847" s="4" customFormat="1" ht="12.75"/>
    <row r="4848" s="4" customFormat="1" ht="12.75"/>
    <row r="4849" s="4" customFormat="1" ht="12.75"/>
    <row r="4850" s="4" customFormat="1" ht="12.75"/>
    <row r="4851" s="4" customFormat="1" ht="12.75"/>
    <row r="4852" s="4" customFormat="1" ht="12.75"/>
    <row r="4853" s="4" customFormat="1" ht="12.75"/>
    <row r="4854" s="4" customFormat="1" ht="12.75"/>
    <row r="4855" s="4" customFormat="1" ht="12.75"/>
    <row r="4856" s="4" customFormat="1" ht="12.75"/>
    <row r="4857" s="4" customFormat="1" ht="12.75"/>
    <row r="4858" s="4" customFormat="1" ht="12.75"/>
    <row r="4859" s="4" customFormat="1" ht="12.75"/>
    <row r="4860" s="4" customFormat="1" ht="12.75"/>
    <row r="4861" s="4" customFormat="1" ht="12.75"/>
    <row r="4862" s="4" customFormat="1" ht="12.75"/>
    <row r="4863" s="4" customFormat="1" ht="12.75"/>
    <row r="4864" s="4" customFormat="1" ht="12.75"/>
    <row r="4865" s="4" customFormat="1" ht="12.75"/>
    <row r="4866" s="4" customFormat="1" ht="12.75"/>
    <row r="4867" s="4" customFormat="1" ht="12.75"/>
    <row r="4868" s="4" customFormat="1" ht="12.75"/>
    <row r="4869" s="4" customFormat="1" ht="12.75"/>
    <row r="4870" s="4" customFormat="1" ht="12.75"/>
    <row r="4871" s="4" customFormat="1" ht="12.75"/>
    <row r="4872" s="4" customFormat="1" ht="12.75"/>
    <row r="4873" s="4" customFormat="1" ht="12.75"/>
    <row r="4874" s="4" customFormat="1" ht="12.75"/>
    <row r="4875" s="4" customFormat="1" ht="12.75"/>
    <row r="4876" s="4" customFormat="1" ht="12.75"/>
    <row r="4877" s="4" customFormat="1" ht="12.75"/>
    <row r="4878" s="4" customFormat="1" ht="12.75"/>
    <row r="4879" s="4" customFormat="1" ht="12.75"/>
    <row r="4880" s="4" customFormat="1" ht="12.75"/>
    <row r="4881" s="4" customFormat="1" ht="12.75"/>
    <row r="4882" s="4" customFormat="1" ht="12.75"/>
    <row r="4883" s="4" customFormat="1" ht="12.75"/>
    <row r="4884" s="4" customFormat="1" ht="12.75"/>
    <row r="4885" s="4" customFormat="1" ht="12.75"/>
    <row r="4886" s="4" customFormat="1" ht="12.75"/>
    <row r="4887" s="4" customFormat="1" ht="12.75"/>
    <row r="4888" s="4" customFormat="1" ht="12.75"/>
    <row r="4889" s="4" customFormat="1" ht="12.75"/>
    <row r="4890" s="4" customFormat="1" ht="12.75"/>
    <row r="4891" s="4" customFormat="1" ht="12.75"/>
    <row r="4892" s="4" customFormat="1" ht="12.75"/>
    <row r="4893" s="4" customFormat="1" ht="12.75"/>
    <row r="4894" s="4" customFormat="1" ht="12.75"/>
    <row r="4895" s="4" customFormat="1" ht="12.75"/>
    <row r="4896" s="4" customFormat="1" ht="12.75"/>
    <row r="4897" s="4" customFormat="1" ht="12.75"/>
    <row r="4898" s="4" customFormat="1" ht="12.75"/>
    <row r="4899" s="4" customFormat="1" ht="12.75"/>
    <row r="4900" s="4" customFormat="1" ht="12.75"/>
    <row r="4901" s="4" customFormat="1" ht="12.75"/>
    <row r="4902" s="4" customFormat="1" ht="12.75"/>
    <row r="4903" s="4" customFormat="1" ht="12.75"/>
    <row r="4904" s="4" customFormat="1" ht="12.75"/>
    <row r="4905" s="4" customFormat="1" ht="12.75"/>
    <row r="4906" s="4" customFormat="1" ht="12.75"/>
    <row r="4907" s="4" customFormat="1" ht="12.75"/>
    <row r="4908" s="4" customFormat="1" ht="12.75"/>
    <row r="4909" s="4" customFormat="1" ht="12.75"/>
    <row r="4910" s="4" customFormat="1" ht="12.75"/>
    <row r="4911" s="4" customFormat="1" ht="12.75"/>
    <row r="4912" s="4" customFormat="1" ht="12.75"/>
    <row r="4913" s="4" customFormat="1" ht="12.75"/>
    <row r="4914" s="4" customFormat="1" ht="12.75"/>
    <row r="4915" s="4" customFormat="1" ht="12.75"/>
    <row r="4916" s="4" customFormat="1" ht="12.75"/>
    <row r="4917" s="4" customFormat="1" ht="12.75"/>
    <row r="4918" s="4" customFormat="1" ht="12.75"/>
    <row r="4919" s="4" customFormat="1" ht="12.75"/>
    <row r="4920" s="4" customFormat="1" ht="12.75"/>
    <row r="4921" s="4" customFormat="1" ht="12.75"/>
    <row r="4922" s="4" customFormat="1" ht="12.75"/>
    <row r="4923" s="4" customFormat="1" ht="12.75"/>
    <row r="4924" s="4" customFormat="1" ht="12.75"/>
    <row r="4925" s="4" customFormat="1" ht="12.75"/>
    <row r="4926" s="4" customFormat="1" ht="12.75"/>
    <row r="4927" s="4" customFormat="1" ht="12.75"/>
    <row r="4928" s="4" customFormat="1" ht="12.75"/>
    <row r="4929" s="4" customFormat="1" ht="12.75"/>
    <row r="4930" s="4" customFormat="1" ht="12.75"/>
    <row r="4931" s="4" customFormat="1" ht="12.75"/>
    <row r="4932" s="4" customFormat="1" ht="12.75"/>
    <row r="4933" s="4" customFormat="1" ht="12.75"/>
    <row r="4934" s="4" customFormat="1" ht="12.75"/>
    <row r="4935" s="4" customFormat="1" ht="12.75"/>
    <row r="4936" s="4" customFormat="1" ht="12.75"/>
    <row r="4937" s="4" customFormat="1" ht="12.75"/>
    <row r="4938" s="4" customFormat="1" ht="12.75"/>
    <row r="4939" s="4" customFormat="1" ht="12.75"/>
    <row r="4940" s="4" customFormat="1" ht="12.75"/>
    <row r="4941" s="4" customFormat="1" ht="12.75"/>
    <row r="4942" s="4" customFormat="1" ht="12.75"/>
    <row r="4943" s="4" customFormat="1" ht="12.75"/>
    <row r="4944" s="4" customFormat="1" ht="12.75"/>
    <row r="4945" s="4" customFormat="1" ht="12.75"/>
    <row r="4946" s="4" customFormat="1" ht="12.75"/>
    <row r="4947" s="4" customFormat="1" ht="12.75"/>
    <row r="4948" s="4" customFormat="1" ht="12.75"/>
    <row r="4949" s="4" customFormat="1" ht="12.75"/>
    <row r="4950" s="4" customFormat="1" ht="12.75"/>
    <row r="4951" s="4" customFormat="1" ht="12.75"/>
    <row r="4952" s="4" customFormat="1" ht="12.75"/>
    <row r="4953" s="4" customFormat="1" ht="12.75"/>
    <row r="4954" s="4" customFormat="1" ht="12.75"/>
    <row r="4955" s="4" customFormat="1" ht="12.75"/>
    <row r="4956" s="4" customFormat="1" ht="12.75"/>
    <row r="4957" s="4" customFormat="1" ht="12.75"/>
    <row r="4958" s="4" customFormat="1" ht="12.75"/>
    <row r="4959" s="4" customFormat="1" ht="12.75"/>
    <row r="4960" s="4" customFormat="1" ht="12.75"/>
    <row r="4961" s="4" customFormat="1" ht="12.75"/>
    <row r="4962" s="4" customFormat="1" ht="12.75"/>
    <row r="4963" s="4" customFormat="1" ht="12.75"/>
    <row r="4964" s="4" customFormat="1" ht="12.75"/>
    <row r="4965" s="4" customFormat="1" ht="12.75"/>
    <row r="4966" s="4" customFormat="1" ht="12.75"/>
    <row r="4967" s="4" customFormat="1" ht="12.75"/>
    <row r="4968" s="4" customFormat="1" ht="12.75"/>
    <row r="4969" s="4" customFormat="1" ht="12.75"/>
    <row r="4970" s="4" customFormat="1" ht="12.75"/>
    <row r="4971" s="4" customFormat="1" ht="12.75"/>
    <row r="4972" s="4" customFormat="1" ht="12.75"/>
    <row r="4973" s="4" customFormat="1" ht="12.75"/>
    <row r="4974" s="4" customFormat="1" ht="12.75"/>
    <row r="4975" s="4" customFormat="1" ht="12.75"/>
    <row r="4976" s="4" customFormat="1" ht="12.75"/>
    <row r="4977" s="4" customFormat="1" ht="12.75"/>
    <row r="4978" s="4" customFormat="1" ht="12.75"/>
    <row r="4979" s="4" customFormat="1" ht="12.75"/>
    <row r="4980" s="4" customFormat="1" ht="12.75"/>
    <row r="4981" s="4" customFormat="1" ht="12.75"/>
    <row r="4982" s="4" customFormat="1" ht="12.75"/>
    <row r="4983" s="4" customFormat="1" ht="12.75"/>
    <row r="4984" s="4" customFormat="1" ht="12.75"/>
    <row r="4985" s="4" customFormat="1" ht="12.75"/>
    <row r="4986" s="4" customFormat="1" ht="12.75"/>
    <row r="4987" s="4" customFormat="1" ht="12.75"/>
    <row r="4988" s="4" customFormat="1" ht="12.75"/>
    <row r="4989" s="4" customFormat="1" ht="12.75"/>
    <row r="4990" s="4" customFormat="1" ht="12.75"/>
    <row r="4991" s="4" customFormat="1" ht="12.75"/>
    <row r="4992" s="4" customFormat="1" ht="12.75"/>
    <row r="4993" s="4" customFormat="1" ht="12.75"/>
    <row r="4994" s="4" customFormat="1" ht="12.75"/>
    <row r="4995" s="4" customFormat="1" ht="12.75"/>
    <row r="4996" s="4" customFormat="1" ht="12.75"/>
    <row r="4997" s="4" customFormat="1" ht="12.75"/>
    <row r="4998" s="4" customFormat="1" ht="12.75"/>
    <row r="4999" s="4" customFormat="1" ht="12.75"/>
    <row r="5000" s="4" customFormat="1" ht="12.75"/>
    <row r="5001" s="4" customFormat="1" ht="12.75"/>
    <row r="5002" s="4" customFormat="1" ht="12.75"/>
    <row r="5003" s="4" customFormat="1" ht="12.75"/>
    <row r="5004" s="4" customFormat="1" ht="12.75"/>
    <row r="5005" s="4" customFormat="1" ht="12.75"/>
    <row r="5006" s="4" customFormat="1" ht="12.75"/>
    <row r="5007" s="4" customFormat="1" ht="12.75"/>
    <row r="5008" s="4" customFormat="1" ht="12.75"/>
    <row r="5009" s="4" customFormat="1" ht="12.75"/>
    <row r="5010" s="4" customFormat="1" ht="12.75"/>
    <row r="5011" s="4" customFormat="1" ht="12.75"/>
    <row r="5012" s="4" customFormat="1" ht="12.75"/>
    <row r="5013" s="4" customFormat="1" ht="12.75"/>
    <row r="5014" s="4" customFormat="1" ht="12.75"/>
    <row r="5015" s="4" customFormat="1" ht="12.75"/>
    <row r="5016" s="4" customFormat="1" ht="12.75"/>
    <row r="5017" s="4" customFormat="1" ht="12.75"/>
    <row r="5018" s="4" customFormat="1" ht="12.75"/>
    <row r="5019" s="4" customFormat="1" ht="12.75"/>
    <row r="5020" s="4" customFormat="1" ht="12.75"/>
    <row r="5021" s="4" customFormat="1" ht="12.75"/>
    <row r="5022" s="4" customFormat="1" ht="12.75"/>
    <row r="5023" s="4" customFormat="1" ht="12.75"/>
    <row r="5024" s="4" customFormat="1" ht="12.75"/>
    <row r="5025" s="4" customFormat="1" ht="12.75"/>
    <row r="5026" s="4" customFormat="1" ht="12.75"/>
    <row r="5027" s="4" customFormat="1" ht="12.75"/>
    <row r="5028" s="4" customFormat="1" ht="12.75"/>
    <row r="5029" s="4" customFormat="1" ht="12.75"/>
    <row r="5030" s="4" customFormat="1" ht="12.75"/>
    <row r="5031" s="4" customFormat="1" ht="12.75"/>
    <row r="5032" s="4" customFormat="1" ht="12.75"/>
    <row r="5033" s="4" customFormat="1" ht="12.75"/>
    <row r="5034" s="4" customFormat="1" ht="12.75"/>
    <row r="5035" s="4" customFormat="1" ht="12.75"/>
    <row r="5036" s="4" customFormat="1" ht="12.75"/>
    <row r="5037" s="4" customFormat="1" ht="12.75"/>
    <row r="5038" s="4" customFormat="1" ht="12.75"/>
    <row r="5039" s="4" customFormat="1" ht="12.75"/>
    <row r="5040" s="4" customFormat="1" ht="12.75"/>
    <row r="5041" s="4" customFormat="1" ht="12.75"/>
    <row r="5042" s="4" customFormat="1" ht="12.75"/>
    <row r="5043" s="4" customFormat="1" ht="12.75"/>
    <row r="5044" s="4" customFormat="1" ht="12.75"/>
    <row r="5045" s="4" customFormat="1" ht="12.75"/>
    <row r="5046" s="4" customFormat="1" ht="12.75"/>
    <row r="5047" s="4" customFormat="1" ht="12.75"/>
    <row r="5048" s="4" customFormat="1" ht="12.75"/>
    <row r="5049" s="4" customFormat="1" ht="12.75"/>
    <row r="5050" s="4" customFormat="1" ht="12.75"/>
    <row r="5051" s="4" customFormat="1" ht="12.75"/>
    <row r="5052" s="4" customFormat="1" ht="12.75"/>
    <row r="5053" s="4" customFormat="1" ht="12.75"/>
    <row r="5054" s="4" customFormat="1" ht="12.75"/>
    <row r="5055" s="4" customFormat="1" ht="12.75"/>
    <row r="5056" s="4" customFormat="1" ht="12.75"/>
    <row r="5057" s="4" customFormat="1" ht="12.75"/>
    <row r="5058" s="4" customFormat="1" ht="12.75"/>
    <row r="5059" s="4" customFormat="1" ht="12.75"/>
    <row r="5060" s="4" customFormat="1" ht="12.75"/>
    <row r="5061" s="4" customFormat="1" ht="12.75"/>
    <row r="5062" s="4" customFormat="1" ht="12.75"/>
    <row r="5063" s="4" customFormat="1" ht="12.75"/>
    <row r="5064" s="4" customFormat="1" ht="12.75"/>
    <row r="5065" s="4" customFormat="1" ht="12.75"/>
    <row r="5066" s="4" customFormat="1" ht="12.75"/>
    <row r="5067" s="4" customFormat="1" ht="12.75"/>
    <row r="5068" s="4" customFormat="1" ht="12.75"/>
    <row r="5069" s="4" customFormat="1" ht="12.75"/>
    <row r="5070" s="4" customFormat="1" ht="12.75"/>
    <row r="5071" s="4" customFormat="1" ht="12.75"/>
    <row r="5072" s="4" customFormat="1" ht="12.75"/>
    <row r="5073" s="4" customFormat="1" ht="12.75"/>
    <row r="5074" s="4" customFormat="1" ht="12.75"/>
    <row r="5075" s="4" customFormat="1" ht="12.75"/>
    <row r="5076" s="4" customFormat="1" ht="12.75"/>
    <row r="5077" s="4" customFormat="1" ht="12.75"/>
    <row r="5078" s="4" customFormat="1" ht="12.75"/>
    <row r="5079" s="4" customFormat="1" ht="12.75"/>
    <row r="5080" s="4" customFormat="1" ht="12.75"/>
    <row r="5081" s="4" customFormat="1" ht="12.75"/>
    <row r="5082" s="4" customFormat="1" ht="12.75"/>
    <row r="5083" s="4" customFormat="1" ht="12.75"/>
    <row r="5084" s="4" customFormat="1" ht="12.75"/>
    <row r="5085" s="4" customFormat="1" ht="12.75"/>
    <row r="5086" s="4" customFormat="1" ht="12.75"/>
    <row r="5087" s="4" customFormat="1" ht="12.75"/>
    <row r="5088" s="4" customFormat="1" ht="12.75"/>
    <row r="5089" s="4" customFormat="1" ht="12.75"/>
    <row r="5090" s="4" customFormat="1" ht="12.75"/>
    <row r="5091" s="4" customFormat="1" ht="12.75"/>
    <row r="5092" s="4" customFormat="1" ht="12.75"/>
    <row r="5093" s="4" customFormat="1" ht="12.75"/>
    <row r="5094" s="4" customFormat="1" ht="12.75"/>
    <row r="5095" s="4" customFormat="1" ht="12.75"/>
    <row r="5096" s="4" customFormat="1" ht="12.75"/>
    <row r="5097" s="4" customFormat="1" ht="12.75"/>
    <row r="5098" s="4" customFormat="1" ht="12.75"/>
    <row r="5099" s="4" customFormat="1" ht="12.75"/>
    <row r="5100" s="4" customFormat="1" ht="12.75"/>
    <row r="5101" s="4" customFormat="1" ht="12.75"/>
    <row r="5102" s="4" customFormat="1" ht="12.75"/>
    <row r="5103" s="4" customFormat="1" ht="12.75"/>
    <row r="5104" s="4" customFormat="1" ht="12.75"/>
    <row r="5105" s="4" customFormat="1" ht="12.75"/>
    <row r="5106" s="4" customFormat="1" ht="12.75"/>
    <row r="5107" s="4" customFormat="1" ht="12.75"/>
    <row r="5108" s="4" customFormat="1" ht="12.75"/>
    <row r="5109" s="4" customFormat="1" ht="12.75"/>
    <row r="5110" s="4" customFormat="1" ht="12.75"/>
    <row r="5111" s="4" customFormat="1" ht="12.75"/>
    <row r="5112" s="4" customFormat="1" ht="12.75"/>
    <row r="5113" s="4" customFormat="1" ht="12.75"/>
    <row r="5114" s="4" customFormat="1" ht="12.75"/>
    <row r="5115" s="4" customFormat="1" ht="12.75"/>
    <row r="5116" s="4" customFormat="1" ht="12.75"/>
    <row r="5117" s="4" customFormat="1" ht="12.75"/>
    <row r="5118" s="4" customFormat="1" ht="12.75"/>
    <row r="5119" s="4" customFormat="1" ht="12.75"/>
    <row r="5120" s="4" customFormat="1" ht="12.75"/>
    <row r="5121" s="4" customFormat="1" ht="12.75"/>
    <row r="5122" s="4" customFormat="1" ht="12.75"/>
    <row r="5123" s="4" customFormat="1" ht="12.75"/>
    <row r="5124" s="4" customFormat="1" ht="12.75"/>
    <row r="5125" s="4" customFormat="1" ht="12.75"/>
    <row r="5126" s="4" customFormat="1" ht="12.75"/>
    <row r="5127" s="4" customFormat="1" ht="12.75"/>
    <row r="5128" s="4" customFormat="1" ht="12.75"/>
    <row r="5129" s="4" customFormat="1" ht="12.75"/>
    <row r="5130" s="4" customFormat="1" ht="12.75"/>
    <row r="5131" s="4" customFormat="1" ht="12.75"/>
    <row r="5132" s="4" customFormat="1" ht="12.75"/>
    <row r="5133" s="4" customFormat="1" ht="12.75"/>
    <row r="5134" s="4" customFormat="1" ht="12.75"/>
    <row r="5135" s="4" customFormat="1" ht="12.75"/>
    <row r="5136" s="4" customFormat="1" ht="12.75"/>
    <row r="5137" s="4" customFormat="1" ht="12.75"/>
    <row r="5138" s="4" customFormat="1" ht="12.75"/>
    <row r="5139" s="4" customFormat="1" ht="12.75"/>
    <row r="5140" s="4" customFormat="1" ht="12.75"/>
    <row r="5141" s="4" customFormat="1" ht="12.75"/>
    <row r="5142" s="4" customFormat="1" ht="12.75"/>
    <row r="5143" s="4" customFormat="1" ht="12.75"/>
    <row r="5144" s="4" customFormat="1" ht="12.75"/>
    <row r="5145" s="4" customFormat="1" ht="12.75"/>
    <row r="5146" s="4" customFormat="1" ht="12.75"/>
    <row r="5147" s="4" customFormat="1" ht="12.75"/>
    <row r="5148" s="4" customFormat="1" ht="12.75"/>
    <row r="5149" s="4" customFormat="1" ht="12.75"/>
    <row r="5150" s="4" customFormat="1" ht="12.75"/>
    <row r="5151" s="4" customFormat="1" ht="12.75"/>
    <row r="5152" s="4" customFormat="1" ht="12.75"/>
    <row r="5153" s="4" customFormat="1" ht="12.75"/>
    <row r="5154" s="4" customFormat="1" ht="12.75"/>
    <row r="5155" s="4" customFormat="1" ht="12.75"/>
    <row r="5156" s="4" customFormat="1" ht="12.75"/>
    <row r="5157" s="4" customFormat="1" ht="12.75"/>
    <row r="5158" s="4" customFormat="1" ht="12.75"/>
    <row r="5159" s="4" customFormat="1" ht="12.75"/>
    <row r="5160" s="4" customFormat="1" ht="12.75"/>
    <row r="5161" s="4" customFormat="1" ht="12.75"/>
    <row r="5162" s="4" customFormat="1" ht="12.75"/>
    <row r="5163" s="4" customFormat="1" ht="12.75"/>
    <row r="5164" s="4" customFormat="1" ht="12.75"/>
    <row r="5165" s="4" customFormat="1" ht="12.75"/>
    <row r="5166" s="4" customFormat="1" ht="12.75"/>
    <row r="5167" s="4" customFormat="1" ht="12.75"/>
    <row r="5168" s="4" customFormat="1" ht="12.75"/>
    <row r="5169" s="4" customFormat="1" ht="12.75"/>
    <row r="5170" s="4" customFormat="1" ht="12.75"/>
    <row r="5171" s="4" customFormat="1" ht="12.75"/>
    <row r="5172" s="4" customFormat="1" ht="12.75"/>
    <row r="5173" s="4" customFormat="1" ht="12.75"/>
    <row r="5174" s="4" customFormat="1" ht="12.75"/>
    <row r="5175" s="4" customFormat="1" ht="12.75"/>
    <row r="5176" s="4" customFormat="1" ht="12.75"/>
    <row r="5177" s="4" customFormat="1" ht="12.75"/>
    <row r="5178" s="4" customFormat="1" ht="12.75"/>
    <row r="5179" s="4" customFormat="1" ht="12.75"/>
    <row r="5180" s="4" customFormat="1" ht="12.75"/>
    <row r="5181" s="4" customFormat="1" ht="12.75"/>
    <row r="5182" s="4" customFormat="1" ht="12.75"/>
    <row r="5183" s="4" customFormat="1" ht="12.75"/>
    <row r="5184" s="4" customFormat="1" ht="12.75"/>
    <row r="5185" s="4" customFormat="1" ht="12.75"/>
    <row r="5186" s="4" customFormat="1" ht="12.75"/>
    <row r="5187" s="4" customFormat="1" ht="12.75"/>
    <row r="5188" s="4" customFormat="1" ht="12.75"/>
    <row r="5189" s="4" customFormat="1" ht="12.75"/>
    <row r="5190" s="4" customFormat="1" ht="12.75"/>
    <row r="5191" s="4" customFormat="1" ht="12.75"/>
    <row r="5192" s="4" customFormat="1" ht="12.75"/>
    <row r="5193" s="4" customFormat="1" ht="12.75"/>
    <row r="5194" s="4" customFormat="1" ht="12.75"/>
    <row r="5195" s="4" customFormat="1" ht="12.75"/>
    <row r="5196" s="4" customFormat="1" ht="12.75"/>
    <row r="5197" s="4" customFormat="1" ht="12.75"/>
    <row r="5198" s="4" customFormat="1" ht="12.75"/>
    <row r="5199" s="4" customFormat="1" ht="12.75"/>
    <row r="5200" s="4" customFormat="1" ht="12.75"/>
    <row r="5201" s="4" customFormat="1" ht="12.75"/>
    <row r="5202" s="4" customFormat="1" ht="12.75"/>
    <row r="5203" s="4" customFormat="1" ht="12.75"/>
    <row r="5204" s="4" customFormat="1" ht="12.75"/>
    <row r="5205" s="4" customFormat="1" ht="12.75"/>
    <row r="5206" s="4" customFormat="1" ht="12.75"/>
    <row r="5207" s="4" customFormat="1" ht="12.75"/>
    <row r="5208" s="4" customFormat="1" ht="12.75"/>
    <row r="5209" s="4" customFormat="1" ht="12.75"/>
    <row r="5210" s="4" customFormat="1" ht="12.75"/>
    <row r="5211" s="4" customFormat="1" ht="12.75"/>
    <row r="5212" s="4" customFormat="1" ht="12.75"/>
    <row r="5213" s="4" customFormat="1" ht="12.75"/>
    <row r="5214" s="4" customFormat="1" ht="12.75"/>
    <row r="5215" s="4" customFormat="1" ht="12.75"/>
    <row r="5216" s="4" customFormat="1" ht="12.75"/>
    <row r="5217" s="4" customFormat="1" ht="12.75"/>
    <row r="5218" s="4" customFormat="1" ht="12.75"/>
    <row r="5219" s="4" customFormat="1" ht="12.75"/>
    <row r="5220" s="4" customFormat="1" ht="12.75"/>
    <row r="5221" s="4" customFormat="1" ht="12.75"/>
    <row r="5222" s="4" customFormat="1" ht="12.75"/>
    <row r="5223" s="4" customFormat="1" ht="12.75"/>
    <row r="5224" s="4" customFormat="1" ht="12.75"/>
    <row r="5225" s="4" customFormat="1" ht="12.75"/>
    <row r="5226" s="4" customFormat="1" ht="12.75"/>
    <row r="5227" s="4" customFormat="1" ht="12.75"/>
    <row r="5228" s="4" customFormat="1" ht="12.75"/>
    <row r="5229" s="4" customFormat="1" ht="12.75"/>
    <row r="5230" s="4" customFormat="1" ht="12.75"/>
    <row r="5231" s="4" customFormat="1" ht="12.75"/>
    <row r="5232" s="4" customFormat="1" ht="12.75"/>
    <row r="5233" s="4" customFormat="1" ht="12.75"/>
    <row r="5234" s="4" customFormat="1" ht="12.75"/>
    <row r="5235" s="4" customFormat="1" ht="12.75"/>
    <row r="5236" s="4" customFormat="1" ht="12.75"/>
    <row r="5237" s="4" customFormat="1" ht="12.75"/>
    <row r="5238" s="4" customFormat="1" ht="12.75"/>
    <row r="5239" s="4" customFormat="1" ht="12.75"/>
    <row r="5240" s="4" customFormat="1" ht="12.75"/>
    <row r="5241" s="4" customFormat="1" ht="12.75"/>
    <row r="5242" s="4" customFormat="1" ht="12.75"/>
    <row r="5243" s="4" customFormat="1" ht="12.75"/>
    <row r="5244" s="4" customFormat="1" ht="12.75"/>
    <row r="5245" s="4" customFormat="1" ht="12.75"/>
    <row r="5246" s="4" customFormat="1" ht="12.75"/>
    <row r="5247" s="4" customFormat="1" ht="12.75"/>
    <row r="5248" s="4" customFormat="1" ht="12.75"/>
    <row r="5249" s="4" customFormat="1" ht="12.75"/>
    <row r="5250" s="4" customFormat="1" ht="12.75"/>
    <row r="5251" s="4" customFormat="1" ht="12.75"/>
    <row r="5252" s="4" customFormat="1" ht="12.75"/>
    <row r="5253" s="4" customFormat="1" ht="12.75"/>
    <row r="5254" s="4" customFormat="1" ht="12.75"/>
    <row r="5255" s="4" customFormat="1" ht="12.75"/>
    <row r="5256" s="4" customFormat="1" ht="12.75"/>
    <row r="5257" s="4" customFormat="1" ht="12.75"/>
    <row r="5258" s="4" customFormat="1" ht="12.75"/>
    <row r="5259" s="4" customFormat="1" ht="12.75"/>
    <row r="5260" s="4" customFormat="1" ht="12.75"/>
    <row r="5261" s="4" customFormat="1" ht="12.75"/>
    <row r="5262" s="4" customFormat="1" ht="12.75"/>
    <row r="5263" s="4" customFormat="1" ht="12.75"/>
    <row r="5264" s="4" customFormat="1" ht="12.75"/>
    <row r="5265" s="4" customFormat="1" ht="12.75"/>
    <row r="5266" s="4" customFormat="1" ht="12.75"/>
    <row r="5267" s="4" customFormat="1" ht="12.75"/>
    <row r="5268" s="4" customFormat="1" ht="12.75"/>
    <row r="5269" s="4" customFormat="1" ht="12.75"/>
    <row r="5270" s="4" customFormat="1" ht="12.75"/>
    <row r="5271" s="4" customFormat="1" ht="12.75"/>
    <row r="5272" s="4" customFormat="1" ht="12.75"/>
    <row r="5273" s="4" customFormat="1" ht="12.75"/>
    <row r="5274" s="4" customFormat="1" ht="12.75"/>
    <row r="5275" s="4" customFormat="1" ht="12.75"/>
    <row r="5276" s="4" customFormat="1" ht="12.75"/>
    <row r="5277" s="4" customFormat="1" ht="12.75"/>
    <row r="5278" s="4" customFormat="1" ht="12.75"/>
    <row r="5279" s="4" customFormat="1" ht="12.75"/>
    <row r="5280" s="4" customFormat="1" ht="12.75"/>
    <row r="5281" s="4" customFormat="1" ht="12.75"/>
    <row r="5282" s="4" customFormat="1" ht="12.75"/>
    <row r="5283" s="4" customFormat="1" ht="12.75"/>
    <row r="5284" s="4" customFormat="1" ht="12.75"/>
    <row r="5285" s="4" customFormat="1" ht="12.75"/>
    <row r="5286" s="4" customFormat="1" ht="12.75"/>
    <row r="5287" s="4" customFormat="1" ht="12.75"/>
    <row r="5288" s="4" customFormat="1" ht="12.75"/>
    <row r="5289" s="4" customFormat="1" ht="12.75"/>
    <row r="5290" s="4" customFormat="1" ht="12.75"/>
    <row r="5291" s="4" customFormat="1" ht="12.75"/>
    <row r="5292" s="4" customFormat="1" ht="12.75"/>
    <row r="5293" s="4" customFormat="1" ht="12.75"/>
    <row r="5294" s="4" customFormat="1" ht="12.75"/>
    <row r="5295" s="4" customFormat="1" ht="12.75"/>
    <row r="5296" s="4" customFormat="1" ht="12.75"/>
    <row r="5297" s="4" customFormat="1" ht="12.75"/>
    <row r="5298" s="4" customFormat="1" ht="12.75"/>
    <row r="5299" s="4" customFormat="1" ht="12.75"/>
    <row r="5300" s="4" customFormat="1" ht="12.75"/>
    <row r="5301" s="4" customFormat="1" ht="12.75"/>
    <row r="5302" s="4" customFormat="1" ht="12.75"/>
    <row r="5303" s="4" customFormat="1" ht="12.75"/>
    <row r="5304" s="4" customFormat="1" ht="12.75"/>
    <row r="5305" s="4" customFormat="1" ht="12.75"/>
    <row r="5306" s="4" customFormat="1" ht="12.75"/>
    <row r="5307" s="4" customFormat="1" ht="12.75"/>
    <row r="5308" s="4" customFormat="1" ht="12.75"/>
    <row r="5309" s="4" customFormat="1" ht="12.75"/>
    <row r="5310" s="4" customFormat="1" ht="12.75"/>
    <row r="5311" s="4" customFormat="1" ht="12.75"/>
    <row r="5312" s="4" customFormat="1" ht="12.75"/>
    <row r="5313" s="4" customFormat="1" ht="12.75"/>
    <row r="5314" s="4" customFormat="1" ht="12.75"/>
    <row r="5315" s="4" customFormat="1" ht="12.75"/>
    <row r="5316" s="4" customFormat="1" ht="12.75"/>
    <row r="5317" s="4" customFormat="1" ht="12.75"/>
    <row r="5318" s="4" customFormat="1" ht="12.75"/>
    <row r="5319" s="4" customFormat="1" ht="12.75"/>
    <row r="5320" s="4" customFormat="1" ht="12.75"/>
    <row r="5321" s="4" customFormat="1" ht="12.75"/>
    <row r="5322" s="4" customFormat="1" ht="12.75"/>
    <row r="5323" s="4" customFormat="1" ht="12.75"/>
    <row r="5324" s="4" customFormat="1" ht="12.75"/>
    <row r="5325" s="4" customFormat="1" ht="12.75"/>
    <row r="5326" s="4" customFormat="1" ht="12.75"/>
    <row r="5327" s="4" customFormat="1" ht="12.75"/>
    <row r="5328" s="4" customFormat="1" ht="12.75"/>
    <row r="5329" s="4" customFormat="1" ht="12.75"/>
    <row r="5330" s="4" customFormat="1" ht="12.75"/>
    <row r="5331" s="4" customFormat="1" ht="12.75"/>
    <row r="5332" s="4" customFormat="1" ht="12.75"/>
    <row r="5333" s="4" customFormat="1" ht="12.75"/>
    <row r="5334" s="4" customFormat="1" ht="12.75"/>
    <row r="5335" s="4" customFormat="1" ht="12.75"/>
    <row r="5336" s="4" customFormat="1" ht="12.75"/>
    <row r="5337" s="4" customFormat="1" ht="12.75"/>
    <row r="5338" s="4" customFormat="1" ht="12.75"/>
    <row r="5339" s="4" customFormat="1" ht="12.75"/>
    <row r="5340" s="4" customFormat="1" ht="12.75"/>
    <row r="5341" s="4" customFormat="1" ht="12.75"/>
    <row r="5342" s="4" customFormat="1" ht="12.75"/>
    <row r="5343" s="4" customFormat="1" ht="12.75"/>
    <row r="5344" s="4" customFormat="1" ht="12.75"/>
    <row r="5345" s="4" customFormat="1" ht="12.75"/>
    <row r="5346" s="4" customFormat="1" ht="12.75"/>
    <row r="5347" s="4" customFormat="1" ht="12.75"/>
    <row r="5348" s="4" customFormat="1" ht="12.75"/>
    <row r="5349" s="4" customFormat="1" ht="12.75"/>
    <row r="5350" s="4" customFormat="1" ht="12.75"/>
    <row r="5351" s="4" customFormat="1" ht="12.75"/>
    <row r="5352" s="4" customFormat="1" ht="12.75"/>
    <row r="5353" s="4" customFormat="1" ht="12.75"/>
    <row r="5354" s="4" customFormat="1" ht="12.75"/>
    <row r="5355" s="4" customFormat="1" ht="12.75"/>
    <row r="5356" s="4" customFormat="1" ht="12.75"/>
    <row r="5357" s="4" customFormat="1" ht="12.75"/>
    <row r="5358" s="4" customFormat="1" ht="12.75"/>
    <row r="5359" s="4" customFormat="1" ht="12.75"/>
    <row r="5360" s="4" customFormat="1" ht="12.75"/>
    <row r="5361" s="4" customFormat="1" ht="12.75"/>
    <row r="5362" s="4" customFormat="1" ht="12.75"/>
    <row r="5363" s="4" customFormat="1" ht="12.75"/>
    <row r="5364" s="4" customFormat="1" ht="12.75"/>
    <row r="5365" s="4" customFormat="1" ht="12.75"/>
    <row r="5366" s="4" customFormat="1" ht="12.75"/>
    <row r="5367" s="4" customFormat="1" ht="12.75"/>
    <row r="5368" s="4" customFormat="1" ht="12.75"/>
    <row r="5369" s="4" customFormat="1" ht="12.75"/>
    <row r="5370" s="4" customFormat="1" ht="12.75"/>
    <row r="5371" s="4" customFormat="1" ht="12.75"/>
    <row r="5372" s="4" customFormat="1" ht="12.75"/>
    <row r="5373" s="4" customFormat="1" ht="12.75"/>
    <row r="5374" s="4" customFormat="1" ht="12.75"/>
    <row r="5375" s="4" customFormat="1" ht="12.75"/>
    <row r="5376" s="4" customFormat="1" ht="12.75"/>
    <row r="5377" s="4" customFormat="1" ht="12.75"/>
    <row r="5378" s="4" customFormat="1" ht="12.75"/>
    <row r="5379" s="4" customFormat="1" ht="12.75"/>
    <row r="5380" s="4" customFormat="1" ht="12.75"/>
    <row r="5381" s="4" customFormat="1" ht="12.75"/>
    <row r="5382" s="4" customFormat="1" ht="12.75"/>
    <row r="5383" s="4" customFormat="1" ht="12.75"/>
    <row r="5384" s="4" customFormat="1" ht="12.75"/>
    <row r="5385" s="4" customFormat="1" ht="12.75"/>
    <row r="5386" s="4" customFormat="1" ht="12.75"/>
    <row r="5387" s="4" customFormat="1" ht="12.75"/>
    <row r="5388" s="4" customFormat="1" ht="12.75"/>
    <row r="5389" s="4" customFormat="1" ht="12.75"/>
    <row r="5390" s="4" customFormat="1" ht="12.75"/>
    <row r="5391" s="4" customFormat="1" ht="12.75"/>
    <row r="5392" s="4" customFormat="1" ht="12.75"/>
    <row r="5393" s="4" customFormat="1" ht="12.75"/>
    <row r="5394" s="4" customFormat="1" ht="12.75"/>
    <row r="5395" s="4" customFormat="1" ht="12.75"/>
    <row r="5396" s="4" customFormat="1" ht="12.75"/>
    <row r="5397" s="4" customFormat="1" ht="12.75"/>
    <row r="5398" s="4" customFormat="1" ht="12.75"/>
    <row r="5399" s="4" customFormat="1" ht="12.75"/>
    <row r="5400" s="4" customFormat="1" ht="12.75"/>
    <row r="5401" s="4" customFormat="1" ht="12.75"/>
    <row r="5402" s="4" customFormat="1" ht="12.75"/>
    <row r="5403" s="4" customFormat="1" ht="12.75"/>
    <row r="5404" s="4" customFormat="1" ht="12.75"/>
    <row r="5405" s="4" customFormat="1" ht="12.75"/>
    <row r="5406" s="4" customFormat="1" ht="12.75"/>
    <row r="5407" s="4" customFormat="1" ht="12.75"/>
    <row r="5408" s="4" customFormat="1" ht="12.75"/>
    <row r="5409" s="4" customFormat="1" ht="12.75"/>
    <row r="5410" s="4" customFormat="1" ht="12.75"/>
    <row r="5411" s="4" customFormat="1" ht="12.75"/>
    <row r="5412" s="4" customFormat="1" ht="12.75"/>
    <row r="5413" s="4" customFormat="1" ht="12.75"/>
    <row r="5414" s="4" customFormat="1" ht="12.75"/>
    <row r="5415" s="4" customFormat="1" ht="12.75"/>
    <row r="5416" s="4" customFormat="1" ht="12.75"/>
    <row r="5417" s="4" customFormat="1" ht="12.75"/>
    <row r="5418" s="4" customFormat="1" ht="12.75"/>
    <row r="5419" s="4" customFormat="1" ht="12.75"/>
    <row r="5420" s="4" customFormat="1" ht="12.75"/>
    <row r="5421" s="4" customFormat="1" ht="12.75"/>
    <row r="5422" s="4" customFormat="1" ht="12.75"/>
    <row r="5423" s="4" customFormat="1" ht="12.75"/>
    <row r="5424" s="4" customFormat="1" ht="12.75"/>
    <row r="5425" s="4" customFormat="1" ht="12.75"/>
    <row r="5426" s="4" customFormat="1" ht="12.75"/>
    <row r="5427" s="4" customFormat="1" ht="12.75"/>
    <row r="5428" s="4" customFormat="1" ht="12.75"/>
    <row r="5429" s="4" customFormat="1" ht="12.75"/>
    <row r="5430" s="4" customFormat="1" ht="12.75"/>
    <row r="5431" s="4" customFormat="1" ht="12.75"/>
    <row r="5432" s="4" customFormat="1" ht="12.75"/>
    <row r="5433" spans="2:9" s="4" customFormat="1" ht="12.75">
      <c r="B5433" s="1"/>
      <c r="C5433" s="1"/>
      <c r="D5433" s="1"/>
      <c r="E5433" s="1"/>
      <c r="F5433" s="3"/>
      <c r="G5433" s="3"/>
      <c r="H5433" s="3"/>
      <c r="I5433" s="3"/>
    </row>
    <row r="5434" spans="2:9" s="4" customFormat="1" ht="12.75">
      <c r="B5434" s="1"/>
      <c r="C5434" s="1"/>
      <c r="D5434" s="1"/>
      <c r="E5434" s="1"/>
      <c r="F5434" s="3"/>
      <c r="G5434" s="3"/>
      <c r="H5434" s="3"/>
      <c r="I5434" s="3"/>
    </row>
    <row r="5435" spans="2:9" s="4" customFormat="1" ht="12.75">
      <c r="B5435" s="1"/>
      <c r="C5435" s="1"/>
      <c r="D5435" s="1"/>
      <c r="E5435" s="1"/>
      <c r="F5435" s="3"/>
      <c r="G5435" s="3"/>
      <c r="H5435" s="3"/>
      <c r="I5435" s="3"/>
    </row>
    <row r="5436" spans="2:9" s="4" customFormat="1" ht="12.75">
      <c r="B5436" s="1"/>
      <c r="C5436" s="1"/>
      <c r="D5436" s="1"/>
      <c r="E5436" s="1"/>
      <c r="F5436" s="3"/>
      <c r="G5436" s="3"/>
      <c r="H5436" s="3"/>
      <c r="I5436" s="3"/>
    </row>
    <row r="5437" spans="2:9" s="4" customFormat="1" ht="12.75">
      <c r="B5437" s="1"/>
      <c r="C5437" s="1"/>
      <c r="D5437" s="1"/>
      <c r="E5437" s="1"/>
      <c r="F5437" s="3"/>
      <c r="G5437" s="3"/>
      <c r="H5437" s="3"/>
      <c r="I5437" s="3"/>
    </row>
    <row r="5438" spans="2:9" s="4" customFormat="1" ht="12.75">
      <c r="B5438" s="1"/>
      <c r="C5438" s="1"/>
      <c r="D5438" s="1"/>
      <c r="E5438" s="1"/>
      <c r="F5438" s="3"/>
      <c r="G5438" s="3"/>
      <c r="H5438" s="3"/>
      <c r="I5438" s="3"/>
    </row>
    <row r="5439" spans="2:9" s="4" customFormat="1" ht="12.75">
      <c r="B5439" s="1"/>
      <c r="C5439" s="1"/>
      <c r="D5439" s="1"/>
      <c r="E5439" s="1"/>
      <c r="F5439" s="3"/>
      <c r="G5439" s="3"/>
      <c r="H5439" s="3"/>
      <c r="I5439" s="3"/>
    </row>
    <row r="5440" spans="1:9" s="4" customFormat="1" ht="12.75">
      <c r="A5440" s="1"/>
      <c r="B5440" s="1"/>
      <c r="C5440" s="1"/>
      <c r="D5440" s="1"/>
      <c r="E5440" s="1"/>
      <c r="F5440" s="3"/>
      <c r="G5440" s="3"/>
      <c r="H5440" s="3"/>
      <c r="I5440" s="3"/>
    </row>
    <row r="5441" spans="1:9" s="4" customFormat="1" ht="12.75">
      <c r="A5441" s="1"/>
      <c r="B5441" s="1"/>
      <c r="C5441" s="1"/>
      <c r="D5441" s="1"/>
      <c r="E5441" s="1"/>
      <c r="F5441" s="3"/>
      <c r="G5441" s="3"/>
      <c r="H5441" s="3"/>
      <c r="I5441" s="3"/>
    </row>
    <row r="5442" spans="1:9" s="4" customFormat="1" ht="12.75">
      <c r="A5442" s="1"/>
      <c r="B5442" s="1"/>
      <c r="C5442" s="1"/>
      <c r="D5442" s="1"/>
      <c r="E5442" s="1"/>
      <c r="F5442" s="3"/>
      <c r="G5442" s="3"/>
      <c r="H5442" s="3"/>
      <c r="I5442" s="3"/>
    </row>
    <row r="5443" spans="1:9" s="4" customFormat="1" ht="12.75">
      <c r="A5443" s="1"/>
      <c r="B5443" s="1"/>
      <c r="C5443" s="1"/>
      <c r="D5443" s="1"/>
      <c r="E5443" s="1"/>
      <c r="F5443" s="3"/>
      <c r="G5443" s="3"/>
      <c r="H5443" s="3"/>
      <c r="I5443" s="3"/>
    </row>
    <row r="5444" spans="1:9" s="4" customFormat="1" ht="12.75">
      <c r="A5444" s="1"/>
      <c r="B5444" s="1"/>
      <c r="C5444" s="1"/>
      <c r="D5444" s="1"/>
      <c r="E5444" s="1"/>
      <c r="F5444" s="3"/>
      <c r="G5444" s="3"/>
      <c r="H5444" s="3"/>
      <c r="I5444" s="3"/>
    </row>
    <row r="5445" spans="1:9" s="4" customFormat="1" ht="12.75">
      <c r="A5445" s="1"/>
      <c r="B5445" s="1"/>
      <c r="C5445" s="1"/>
      <c r="D5445" s="1"/>
      <c r="E5445" s="1"/>
      <c r="F5445" s="3"/>
      <c r="G5445" s="3"/>
      <c r="H5445" s="3"/>
      <c r="I5445" s="3"/>
    </row>
    <row r="5446" spans="1:9" s="4" customFormat="1" ht="12.75">
      <c r="A5446" s="1"/>
      <c r="B5446" s="1"/>
      <c r="C5446" s="1"/>
      <c r="D5446" s="1"/>
      <c r="E5446" s="1"/>
      <c r="F5446" s="3"/>
      <c r="G5446" s="3"/>
      <c r="H5446" s="3"/>
      <c r="I5446" s="3"/>
    </row>
    <row r="5447" spans="1:9" s="4" customFormat="1" ht="12.75">
      <c r="A5447" s="1"/>
      <c r="B5447" s="1"/>
      <c r="C5447" s="1"/>
      <c r="D5447" s="1"/>
      <c r="E5447" s="1"/>
      <c r="F5447" s="3"/>
      <c r="G5447" s="3"/>
      <c r="H5447" s="3"/>
      <c r="I5447" s="3"/>
    </row>
    <row r="5448" spans="1:9" s="4" customFormat="1" ht="12.75">
      <c r="A5448" s="1"/>
      <c r="B5448" s="1"/>
      <c r="C5448" s="1"/>
      <c r="D5448" s="1"/>
      <c r="E5448" s="1"/>
      <c r="F5448" s="3"/>
      <c r="G5448" s="3"/>
      <c r="H5448" s="3"/>
      <c r="I5448" s="3"/>
    </row>
    <row r="5449" spans="1:9" s="4" customFormat="1" ht="12.75">
      <c r="A5449" s="1"/>
      <c r="B5449" s="1"/>
      <c r="C5449" s="1"/>
      <c r="D5449" s="1"/>
      <c r="E5449" s="1"/>
      <c r="F5449" s="3"/>
      <c r="G5449" s="3"/>
      <c r="H5449" s="3"/>
      <c r="I5449" s="3"/>
    </row>
    <row r="5450" spans="1:9" s="4" customFormat="1" ht="12.75">
      <c r="A5450" s="1"/>
      <c r="B5450" s="1"/>
      <c r="C5450" s="1"/>
      <c r="D5450" s="1"/>
      <c r="E5450" s="1"/>
      <c r="F5450" s="3"/>
      <c r="G5450" s="3"/>
      <c r="H5450" s="3"/>
      <c r="I5450" s="3"/>
    </row>
    <row r="5451" spans="1:9" s="4" customFormat="1" ht="12.75">
      <c r="A5451" s="1"/>
      <c r="B5451" s="1"/>
      <c r="C5451" s="1"/>
      <c r="D5451" s="1"/>
      <c r="E5451" s="1"/>
      <c r="F5451" s="3"/>
      <c r="G5451" s="3"/>
      <c r="H5451" s="3"/>
      <c r="I5451" s="3"/>
    </row>
    <row r="5452" spans="1:9" s="4" customFormat="1" ht="12.75">
      <c r="A5452" s="1"/>
      <c r="B5452" s="1"/>
      <c r="C5452" s="1"/>
      <c r="D5452" s="1"/>
      <c r="E5452" s="1"/>
      <c r="F5452" s="3"/>
      <c r="G5452" s="3"/>
      <c r="H5452" s="3"/>
      <c r="I5452" s="3"/>
    </row>
    <row r="5453" spans="1:9" s="4" customFormat="1" ht="12.75">
      <c r="A5453" s="1"/>
      <c r="B5453" s="1"/>
      <c r="C5453" s="1"/>
      <c r="D5453" s="1"/>
      <c r="E5453" s="1"/>
      <c r="F5453" s="3"/>
      <c r="G5453" s="3"/>
      <c r="H5453" s="3"/>
      <c r="I5453" s="3"/>
    </row>
    <row r="5454" spans="1:9" s="4" customFormat="1" ht="12.75">
      <c r="A5454" s="1"/>
      <c r="B5454" s="1"/>
      <c r="C5454" s="1"/>
      <c r="D5454" s="1"/>
      <c r="E5454" s="1"/>
      <c r="F5454" s="3"/>
      <c r="G5454" s="3"/>
      <c r="H5454" s="3"/>
      <c r="I5454" s="3"/>
    </row>
    <row r="5455" spans="1:9" s="4" customFormat="1" ht="12.75">
      <c r="A5455" s="1"/>
      <c r="B5455" s="1"/>
      <c r="C5455" s="1"/>
      <c r="D5455" s="1"/>
      <c r="E5455" s="1"/>
      <c r="F5455" s="3"/>
      <c r="G5455" s="3"/>
      <c r="H5455" s="3"/>
      <c r="I5455" s="3"/>
    </row>
    <row r="5456" spans="1:9" s="4" customFormat="1" ht="12.75">
      <c r="A5456" s="1"/>
      <c r="B5456" s="1"/>
      <c r="C5456" s="1"/>
      <c r="D5456" s="1"/>
      <c r="E5456" s="1"/>
      <c r="F5456" s="3"/>
      <c r="G5456" s="3"/>
      <c r="H5456" s="3"/>
      <c r="I5456" s="3"/>
    </row>
    <row r="5457" spans="1:9" s="4" customFormat="1" ht="12.75">
      <c r="A5457" s="1"/>
      <c r="B5457" s="1"/>
      <c r="C5457" s="1"/>
      <c r="D5457" s="1"/>
      <c r="E5457" s="1"/>
      <c r="F5457" s="3"/>
      <c r="G5457" s="3"/>
      <c r="H5457" s="3"/>
      <c r="I5457" s="3"/>
    </row>
    <row r="5458" spans="1:9" s="4" customFormat="1" ht="12.75">
      <c r="A5458" s="1"/>
      <c r="B5458" s="1"/>
      <c r="C5458" s="1"/>
      <c r="D5458" s="1"/>
      <c r="E5458" s="1"/>
      <c r="F5458" s="3"/>
      <c r="G5458" s="3"/>
      <c r="H5458" s="3"/>
      <c r="I5458" s="3"/>
    </row>
    <row r="5459" spans="1:9" s="4" customFormat="1" ht="12.75">
      <c r="A5459" s="1"/>
      <c r="B5459" s="1"/>
      <c r="C5459" s="1"/>
      <c r="D5459" s="1"/>
      <c r="E5459" s="1"/>
      <c r="F5459" s="3"/>
      <c r="G5459" s="3"/>
      <c r="H5459" s="3"/>
      <c r="I5459" s="3"/>
    </row>
    <row r="5460" spans="1:9" s="4" customFormat="1" ht="12.75">
      <c r="A5460" s="1"/>
      <c r="B5460" s="1"/>
      <c r="C5460" s="1"/>
      <c r="D5460" s="1"/>
      <c r="E5460" s="1"/>
      <c r="F5460" s="3"/>
      <c r="G5460" s="3"/>
      <c r="H5460" s="3"/>
      <c r="I5460" s="3"/>
    </row>
    <row r="5461" spans="1:9" s="4" customFormat="1" ht="12.75">
      <c r="A5461" s="1"/>
      <c r="B5461" s="1"/>
      <c r="C5461" s="1"/>
      <c r="D5461" s="1"/>
      <c r="E5461" s="1"/>
      <c r="F5461" s="3"/>
      <c r="G5461" s="3"/>
      <c r="H5461" s="3"/>
      <c r="I5461" s="3"/>
    </row>
    <row r="5462" spans="1:9" s="4" customFormat="1" ht="12.75">
      <c r="A5462" s="1"/>
      <c r="B5462" s="1"/>
      <c r="C5462" s="1"/>
      <c r="D5462" s="1"/>
      <c r="E5462" s="1"/>
      <c r="F5462" s="3"/>
      <c r="G5462" s="3"/>
      <c r="H5462" s="3"/>
      <c r="I5462" s="3"/>
    </row>
    <row r="5463" spans="1:9" s="4" customFormat="1" ht="12.75">
      <c r="A5463" s="1"/>
      <c r="B5463" s="1"/>
      <c r="C5463" s="1"/>
      <c r="D5463" s="1"/>
      <c r="E5463" s="1"/>
      <c r="F5463" s="3"/>
      <c r="G5463" s="3"/>
      <c r="H5463" s="3"/>
      <c r="I5463" s="3"/>
    </row>
    <row r="5464" spans="1:9" s="4" customFormat="1" ht="12.75">
      <c r="A5464" s="1"/>
      <c r="B5464" s="1"/>
      <c r="C5464" s="1"/>
      <c r="D5464" s="1"/>
      <c r="E5464" s="1"/>
      <c r="F5464" s="3"/>
      <c r="G5464" s="3"/>
      <c r="H5464" s="3"/>
      <c r="I5464" s="3"/>
    </row>
    <row r="5465" spans="1:9" s="4" customFormat="1" ht="12.75">
      <c r="A5465" s="1"/>
      <c r="B5465" s="1"/>
      <c r="C5465" s="1"/>
      <c r="D5465" s="1"/>
      <c r="E5465" s="1"/>
      <c r="F5465" s="3"/>
      <c r="G5465" s="3"/>
      <c r="H5465" s="3"/>
      <c r="I5465" s="3"/>
    </row>
    <row r="5466" spans="1:9" s="4" customFormat="1" ht="12.75">
      <c r="A5466" s="1"/>
      <c r="B5466" s="1"/>
      <c r="C5466" s="1"/>
      <c r="D5466" s="1"/>
      <c r="E5466" s="1"/>
      <c r="F5466" s="3"/>
      <c r="G5466" s="3"/>
      <c r="H5466" s="3"/>
      <c r="I5466" s="3"/>
    </row>
    <row r="5467" spans="1:9" s="4" customFormat="1" ht="12.75">
      <c r="A5467" s="1"/>
      <c r="B5467" s="1"/>
      <c r="C5467" s="1"/>
      <c r="D5467" s="1"/>
      <c r="E5467" s="1"/>
      <c r="F5467" s="3"/>
      <c r="G5467" s="3"/>
      <c r="H5467" s="3"/>
      <c r="I5467" s="3"/>
    </row>
    <row r="5468" spans="1:9" s="4" customFormat="1" ht="12.75">
      <c r="A5468" s="1"/>
      <c r="B5468" s="1"/>
      <c r="C5468" s="1"/>
      <c r="D5468" s="1"/>
      <c r="E5468" s="1"/>
      <c r="F5468" s="3"/>
      <c r="G5468" s="3"/>
      <c r="H5468" s="3"/>
      <c r="I5468" s="3"/>
    </row>
    <row r="5469" spans="1:9" s="4" customFormat="1" ht="12.75">
      <c r="A5469" s="1"/>
      <c r="B5469" s="1"/>
      <c r="C5469" s="1"/>
      <c r="D5469" s="1"/>
      <c r="E5469" s="1"/>
      <c r="F5469" s="3"/>
      <c r="G5469" s="3"/>
      <c r="H5469" s="3"/>
      <c r="I5469" s="3"/>
    </row>
    <row r="5470" spans="1:9" s="4" customFormat="1" ht="12.75">
      <c r="A5470" s="1"/>
      <c r="B5470" s="1"/>
      <c r="C5470" s="1"/>
      <c r="D5470" s="1"/>
      <c r="E5470" s="1"/>
      <c r="F5470" s="3"/>
      <c r="G5470" s="3"/>
      <c r="H5470" s="3"/>
      <c r="I5470" s="3"/>
    </row>
    <row r="5471" spans="1:9" s="4" customFormat="1" ht="12.75">
      <c r="A5471" s="1"/>
      <c r="B5471" s="1"/>
      <c r="C5471" s="1"/>
      <c r="D5471" s="1"/>
      <c r="E5471" s="1"/>
      <c r="F5471" s="3"/>
      <c r="G5471" s="3"/>
      <c r="H5471" s="3"/>
      <c r="I5471" s="3"/>
    </row>
    <row r="5472" spans="1:9" s="4" customFormat="1" ht="12.75">
      <c r="A5472" s="1"/>
      <c r="B5472" s="1"/>
      <c r="C5472" s="1"/>
      <c r="D5472" s="1"/>
      <c r="E5472" s="1"/>
      <c r="F5472" s="3"/>
      <c r="G5472" s="3"/>
      <c r="H5472" s="3"/>
      <c r="I5472" s="3"/>
    </row>
    <row r="5473" spans="1:9" s="4" customFormat="1" ht="12.75">
      <c r="A5473" s="1"/>
      <c r="B5473" s="1"/>
      <c r="C5473" s="1"/>
      <c r="D5473" s="1"/>
      <c r="E5473" s="1"/>
      <c r="F5473" s="3"/>
      <c r="G5473" s="3"/>
      <c r="H5473" s="3"/>
      <c r="I5473" s="3"/>
    </row>
    <row r="5474" spans="1:9" s="4" customFormat="1" ht="12.75">
      <c r="A5474" s="1"/>
      <c r="B5474" s="1"/>
      <c r="C5474" s="1"/>
      <c r="D5474" s="1"/>
      <c r="E5474" s="1"/>
      <c r="F5474" s="3"/>
      <c r="G5474" s="3"/>
      <c r="H5474" s="3"/>
      <c r="I5474" s="3"/>
    </row>
    <row r="5475" spans="1:9" s="4" customFormat="1" ht="12.75">
      <c r="A5475" s="1"/>
      <c r="B5475" s="1"/>
      <c r="C5475" s="1"/>
      <c r="D5475" s="1"/>
      <c r="E5475" s="1"/>
      <c r="F5475" s="3"/>
      <c r="G5475" s="3"/>
      <c r="H5475" s="3"/>
      <c r="I5475" s="3"/>
    </row>
    <row r="5476" spans="1:9" s="4" customFormat="1" ht="12.75">
      <c r="A5476" s="1"/>
      <c r="B5476" s="1"/>
      <c r="C5476" s="1"/>
      <c r="D5476" s="1"/>
      <c r="E5476" s="1"/>
      <c r="F5476" s="3"/>
      <c r="G5476" s="3"/>
      <c r="H5476" s="3"/>
      <c r="I5476" s="3"/>
    </row>
    <row r="5477" spans="1:9" s="4" customFormat="1" ht="12.75">
      <c r="A5477" s="1"/>
      <c r="B5477" s="1"/>
      <c r="C5477" s="1"/>
      <c r="D5477" s="1"/>
      <c r="E5477" s="1"/>
      <c r="F5477" s="3"/>
      <c r="G5477" s="3"/>
      <c r="H5477" s="3"/>
      <c r="I5477" s="3"/>
    </row>
    <row r="5478" spans="1:9" s="4" customFormat="1" ht="12.75">
      <c r="A5478" s="1"/>
      <c r="B5478" s="1"/>
      <c r="C5478" s="1"/>
      <c r="D5478" s="1"/>
      <c r="E5478" s="1"/>
      <c r="F5478" s="3"/>
      <c r="G5478" s="3"/>
      <c r="H5478" s="3"/>
      <c r="I5478" s="3"/>
    </row>
    <row r="5479" spans="1:9" s="4" customFormat="1" ht="12.75">
      <c r="A5479" s="1"/>
      <c r="B5479" s="1"/>
      <c r="C5479" s="1"/>
      <c r="D5479" s="1"/>
      <c r="E5479" s="1"/>
      <c r="F5479" s="3"/>
      <c r="G5479" s="3"/>
      <c r="H5479" s="3"/>
      <c r="I5479" s="3"/>
    </row>
    <row r="5480" spans="1:9" s="4" customFormat="1" ht="12.75">
      <c r="A5480" s="1"/>
      <c r="B5480" s="1"/>
      <c r="C5480" s="1"/>
      <c r="D5480" s="1"/>
      <c r="E5480" s="1"/>
      <c r="F5480" s="3"/>
      <c r="G5480" s="3"/>
      <c r="H5480" s="3"/>
      <c r="I5480" s="3"/>
    </row>
    <row r="5481" spans="1:9" s="4" customFormat="1" ht="12.75">
      <c r="A5481" s="1"/>
      <c r="B5481" s="1"/>
      <c r="C5481" s="1"/>
      <c r="D5481" s="1"/>
      <c r="E5481" s="1"/>
      <c r="F5481" s="3"/>
      <c r="G5481" s="3"/>
      <c r="H5481" s="3"/>
      <c r="I5481" s="3"/>
    </row>
    <row r="5482" spans="1:9" s="4" customFormat="1" ht="12.75">
      <c r="A5482" s="1"/>
      <c r="B5482" s="1"/>
      <c r="C5482" s="1"/>
      <c r="D5482" s="1"/>
      <c r="E5482" s="1"/>
      <c r="F5482" s="3"/>
      <c r="G5482" s="3"/>
      <c r="H5482" s="3"/>
      <c r="I5482" s="3"/>
    </row>
    <row r="5483" spans="1:9" s="4" customFormat="1" ht="12.75">
      <c r="A5483" s="1"/>
      <c r="B5483" s="1"/>
      <c r="C5483" s="1"/>
      <c r="D5483" s="1"/>
      <c r="E5483" s="1"/>
      <c r="F5483" s="3"/>
      <c r="G5483" s="3"/>
      <c r="H5483" s="3"/>
      <c r="I5483" s="3"/>
    </row>
    <row r="5484" spans="1:9" s="4" customFormat="1" ht="12.75">
      <c r="A5484" s="1"/>
      <c r="B5484" s="1"/>
      <c r="C5484" s="1"/>
      <c r="D5484" s="1"/>
      <c r="E5484" s="1"/>
      <c r="F5484" s="3"/>
      <c r="G5484" s="3"/>
      <c r="H5484" s="3"/>
      <c r="I5484" s="3"/>
    </row>
    <row r="5485" spans="1:9" s="4" customFormat="1" ht="12.75">
      <c r="A5485" s="1"/>
      <c r="B5485" s="1"/>
      <c r="C5485" s="1"/>
      <c r="D5485" s="1"/>
      <c r="E5485" s="1"/>
      <c r="F5485" s="3"/>
      <c r="G5485" s="3"/>
      <c r="H5485" s="3"/>
      <c r="I5485" s="3"/>
    </row>
    <row r="5486" spans="1:9" s="4" customFormat="1" ht="12.75">
      <c r="A5486" s="1"/>
      <c r="B5486" s="1"/>
      <c r="C5486" s="1"/>
      <c r="D5486" s="1"/>
      <c r="E5486" s="1"/>
      <c r="F5486" s="3"/>
      <c r="G5486" s="3"/>
      <c r="H5486" s="3"/>
      <c r="I5486" s="3"/>
    </row>
    <row r="5487" spans="1:9" s="4" customFormat="1" ht="12.75">
      <c r="A5487" s="1"/>
      <c r="B5487" s="1"/>
      <c r="C5487" s="1"/>
      <c r="D5487" s="1"/>
      <c r="E5487" s="1"/>
      <c r="F5487" s="3"/>
      <c r="G5487" s="3"/>
      <c r="H5487" s="3"/>
      <c r="I5487" s="3"/>
    </row>
    <row r="5488" spans="1:9" s="4" customFormat="1" ht="12.75">
      <c r="A5488" s="1"/>
      <c r="B5488" s="1"/>
      <c r="C5488" s="1"/>
      <c r="D5488" s="1"/>
      <c r="E5488" s="1"/>
      <c r="F5488" s="3"/>
      <c r="G5488" s="3"/>
      <c r="H5488" s="3"/>
      <c r="I5488" s="3"/>
    </row>
    <row r="5489" spans="1:9" s="4" customFormat="1" ht="12.75">
      <c r="A5489" s="1"/>
      <c r="B5489" s="1"/>
      <c r="C5489" s="1"/>
      <c r="D5489" s="1"/>
      <c r="E5489" s="1"/>
      <c r="F5489" s="3"/>
      <c r="G5489" s="3"/>
      <c r="H5489" s="3"/>
      <c r="I5489" s="3"/>
    </row>
    <row r="5490" spans="1:9" s="4" customFormat="1" ht="12.75">
      <c r="A5490" s="1"/>
      <c r="B5490" s="1"/>
      <c r="C5490" s="1"/>
      <c r="D5490" s="1"/>
      <c r="E5490" s="1"/>
      <c r="F5490" s="3"/>
      <c r="G5490" s="3"/>
      <c r="H5490" s="3"/>
      <c r="I5490" s="3"/>
    </row>
    <row r="5491" spans="1:9" s="4" customFormat="1" ht="12.75">
      <c r="A5491" s="1"/>
      <c r="B5491" s="1"/>
      <c r="C5491" s="1"/>
      <c r="D5491" s="1"/>
      <c r="E5491" s="1"/>
      <c r="F5491" s="3"/>
      <c r="G5491" s="3"/>
      <c r="H5491" s="3"/>
      <c r="I5491" s="3"/>
    </row>
    <row r="5492" spans="1:9" s="4" customFormat="1" ht="12.75">
      <c r="A5492" s="1"/>
      <c r="B5492" s="1"/>
      <c r="C5492" s="1"/>
      <c r="D5492" s="1"/>
      <c r="E5492" s="1"/>
      <c r="F5492" s="3"/>
      <c r="G5492" s="3"/>
      <c r="H5492" s="3"/>
      <c r="I5492" s="3"/>
    </row>
    <row r="5493" spans="1:10" s="4" customFormat="1" ht="12.75">
      <c r="A5493" s="1"/>
      <c r="B5493" s="1"/>
      <c r="C5493" s="1"/>
      <c r="D5493" s="1"/>
      <c r="E5493" s="1"/>
      <c r="F5493" s="3"/>
      <c r="G5493" s="3"/>
      <c r="H5493" s="3"/>
      <c r="I5493" s="3"/>
      <c r="J5493" s="1"/>
    </row>
    <row r="5494" spans="1:10" s="4" customFormat="1" ht="12.75">
      <c r="A5494" s="1"/>
      <c r="B5494" s="1"/>
      <c r="C5494" s="1"/>
      <c r="D5494" s="1"/>
      <c r="E5494" s="1"/>
      <c r="F5494" s="3"/>
      <c r="G5494" s="3"/>
      <c r="H5494" s="3"/>
      <c r="I5494" s="3"/>
      <c r="J5494" s="1"/>
    </row>
    <row r="5495" spans="1:10" s="4" customFormat="1" ht="12.75">
      <c r="A5495" s="1"/>
      <c r="B5495" s="1"/>
      <c r="C5495" s="1"/>
      <c r="D5495" s="1"/>
      <c r="E5495" s="1"/>
      <c r="F5495" s="3"/>
      <c r="G5495" s="3"/>
      <c r="H5495" s="3"/>
      <c r="I5495" s="3"/>
      <c r="J5495" s="1"/>
    </row>
    <row r="5496" spans="1:10" s="4" customFormat="1" ht="12.75">
      <c r="A5496" s="1"/>
      <c r="B5496" s="1"/>
      <c r="C5496" s="1"/>
      <c r="D5496" s="1"/>
      <c r="E5496" s="1"/>
      <c r="F5496" s="3"/>
      <c r="G5496" s="3"/>
      <c r="H5496" s="3"/>
      <c r="I5496" s="3"/>
      <c r="J5496" s="1"/>
    </row>
    <row r="5497" spans="1:10" s="4" customFormat="1" ht="12.75">
      <c r="A5497" s="1"/>
      <c r="B5497" s="1"/>
      <c r="C5497" s="1"/>
      <c r="D5497" s="1"/>
      <c r="E5497" s="1"/>
      <c r="F5497" s="3"/>
      <c r="G5497" s="3"/>
      <c r="H5497" s="3"/>
      <c r="I5497" s="3"/>
      <c r="J5497" s="1"/>
    </row>
    <row r="5498" spans="1:10" s="4" customFormat="1" ht="12.75">
      <c r="A5498" s="1"/>
      <c r="B5498" s="1"/>
      <c r="C5498" s="1"/>
      <c r="D5498" s="1"/>
      <c r="E5498" s="1"/>
      <c r="F5498" s="3"/>
      <c r="G5498" s="3"/>
      <c r="H5498" s="3"/>
      <c r="I5498" s="3"/>
      <c r="J5498" s="1"/>
    </row>
    <row r="5499" spans="1:10" s="4" customFormat="1" ht="12.75">
      <c r="A5499" s="1"/>
      <c r="B5499" s="1"/>
      <c r="C5499" s="1"/>
      <c r="D5499" s="1"/>
      <c r="E5499" s="1"/>
      <c r="F5499" s="3"/>
      <c r="G5499" s="3"/>
      <c r="H5499" s="3"/>
      <c r="I5499" s="3"/>
      <c r="J5499" s="1"/>
    </row>
    <row r="5500" spans="1:10" s="4" customFormat="1" ht="12.75">
      <c r="A5500" s="1"/>
      <c r="B5500" s="1"/>
      <c r="C5500" s="1"/>
      <c r="D5500" s="1"/>
      <c r="E5500" s="1"/>
      <c r="F5500" s="3"/>
      <c r="G5500" s="3"/>
      <c r="H5500" s="3"/>
      <c r="I5500" s="3"/>
      <c r="J5500" s="1"/>
    </row>
    <row r="5501" spans="1:10" s="4" customFormat="1" ht="12.75">
      <c r="A5501" s="1"/>
      <c r="B5501" s="1"/>
      <c r="C5501" s="1"/>
      <c r="D5501" s="1"/>
      <c r="E5501" s="1"/>
      <c r="F5501" s="3"/>
      <c r="G5501" s="3"/>
      <c r="H5501" s="3"/>
      <c r="I5501" s="3"/>
      <c r="J5501" s="1"/>
    </row>
    <row r="5502" spans="1:10" s="4" customFormat="1" ht="12.75">
      <c r="A5502" s="1"/>
      <c r="B5502" s="1"/>
      <c r="C5502" s="1"/>
      <c r="D5502" s="1"/>
      <c r="E5502" s="1"/>
      <c r="F5502" s="3"/>
      <c r="G5502" s="3"/>
      <c r="H5502" s="3"/>
      <c r="I5502" s="3"/>
      <c r="J5502" s="1"/>
    </row>
    <row r="5503" spans="1:10" s="4" customFormat="1" ht="12.75">
      <c r="A5503" s="1"/>
      <c r="B5503" s="1"/>
      <c r="C5503" s="1"/>
      <c r="D5503" s="1"/>
      <c r="E5503" s="1"/>
      <c r="F5503" s="3"/>
      <c r="G5503" s="3"/>
      <c r="H5503" s="3"/>
      <c r="I5503" s="3"/>
      <c r="J5503" s="1"/>
    </row>
    <row r="5504" spans="1:10" s="4" customFormat="1" ht="12.75">
      <c r="A5504" s="1"/>
      <c r="B5504" s="1"/>
      <c r="C5504" s="1"/>
      <c r="D5504" s="1"/>
      <c r="E5504" s="1"/>
      <c r="F5504" s="3"/>
      <c r="G5504" s="3"/>
      <c r="H5504" s="3"/>
      <c r="I5504" s="3"/>
      <c r="J5504" s="1"/>
    </row>
    <row r="5505" spans="1:10" s="4" customFormat="1" ht="12.75">
      <c r="A5505" s="1"/>
      <c r="B5505" s="1"/>
      <c r="C5505" s="1"/>
      <c r="D5505" s="1"/>
      <c r="E5505" s="1"/>
      <c r="F5505" s="3"/>
      <c r="G5505" s="3"/>
      <c r="H5505" s="3"/>
      <c r="I5505" s="3"/>
      <c r="J5505" s="1"/>
    </row>
    <row r="5506" spans="1:10" s="4" customFormat="1" ht="12.75">
      <c r="A5506" s="1"/>
      <c r="B5506" s="1"/>
      <c r="C5506" s="1"/>
      <c r="D5506" s="1"/>
      <c r="E5506" s="1"/>
      <c r="F5506" s="3"/>
      <c r="G5506" s="3"/>
      <c r="H5506" s="3"/>
      <c r="I5506" s="3"/>
      <c r="J5506" s="1"/>
    </row>
    <row r="5507" spans="1:10" s="4" customFormat="1" ht="12.75">
      <c r="A5507" s="1"/>
      <c r="B5507" s="1"/>
      <c r="C5507" s="1"/>
      <c r="D5507" s="1"/>
      <c r="E5507" s="1"/>
      <c r="F5507" s="3"/>
      <c r="G5507" s="3"/>
      <c r="H5507" s="3"/>
      <c r="I5507" s="3"/>
      <c r="J5507" s="1"/>
    </row>
    <row r="5508" spans="1:10" s="4" customFormat="1" ht="12.75">
      <c r="A5508" s="1"/>
      <c r="B5508" s="1"/>
      <c r="C5508" s="1"/>
      <c r="D5508" s="1"/>
      <c r="E5508" s="1"/>
      <c r="F5508" s="3"/>
      <c r="G5508" s="3"/>
      <c r="H5508" s="3"/>
      <c r="I5508" s="3"/>
      <c r="J5508" s="1"/>
    </row>
    <row r="5509" spans="1:10" s="4" customFormat="1" ht="12.75">
      <c r="A5509" s="1"/>
      <c r="B5509" s="1"/>
      <c r="C5509" s="1"/>
      <c r="D5509" s="1"/>
      <c r="E5509" s="1"/>
      <c r="F5509" s="3"/>
      <c r="G5509" s="3"/>
      <c r="H5509" s="3"/>
      <c r="I5509" s="3"/>
      <c r="J5509" s="1"/>
    </row>
    <row r="5510" spans="1:10" s="4" customFormat="1" ht="12.75">
      <c r="A5510" s="1"/>
      <c r="B5510" s="1"/>
      <c r="C5510" s="1"/>
      <c r="D5510" s="1"/>
      <c r="E5510" s="1"/>
      <c r="F5510" s="3"/>
      <c r="G5510" s="3"/>
      <c r="H5510" s="3"/>
      <c r="I5510" s="3"/>
      <c r="J5510" s="1"/>
    </row>
    <row r="5511" spans="1:10" s="4" customFormat="1" ht="12.75">
      <c r="A5511" s="1"/>
      <c r="B5511" s="1"/>
      <c r="C5511" s="1"/>
      <c r="D5511" s="1"/>
      <c r="E5511" s="1"/>
      <c r="F5511" s="3"/>
      <c r="G5511" s="3"/>
      <c r="H5511" s="3"/>
      <c r="I5511" s="3"/>
      <c r="J5511" s="1"/>
    </row>
    <row r="5512" spans="1:10" s="4" customFormat="1" ht="12.75">
      <c r="A5512" s="1"/>
      <c r="B5512" s="1"/>
      <c r="C5512" s="1"/>
      <c r="D5512" s="1"/>
      <c r="E5512" s="1"/>
      <c r="F5512" s="3"/>
      <c r="G5512" s="3"/>
      <c r="H5512" s="3"/>
      <c r="I5512" s="3"/>
      <c r="J5512" s="1"/>
    </row>
    <row r="5513" spans="1:10" s="4" customFormat="1" ht="12.75">
      <c r="A5513" s="1"/>
      <c r="B5513" s="1"/>
      <c r="C5513" s="1"/>
      <c r="D5513" s="1"/>
      <c r="E5513" s="1"/>
      <c r="F5513" s="3"/>
      <c r="G5513" s="3"/>
      <c r="H5513" s="3"/>
      <c r="I5513" s="3"/>
      <c r="J5513" s="1"/>
    </row>
    <row r="5514" spans="1:10" s="4" customFormat="1" ht="12.75">
      <c r="A5514" s="1"/>
      <c r="B5514" s="1"/>
      <c r="C5514" s="1"/>
      <c r="D5514" s="1"/>
      <c r="E5514" s="1"/>
      <c r="F5514" s="3"/>
      <c r="G5514" s="3"/>
      <c r="H5514" s="3"/>
      <c r="I5514" s="3"/>
      <c r="J5514" s="1"/>
    </row>
    <row r="5515" spans="1:10" s="4" customFormat="1" ht="12.75">
      <c r="A5515" s="1"/>
      <c r="B5515" s="1"/>
      <c r="C5515" s="1"/>
      <c r="D5515" s="1"/>
      <c r="E5515" s="1"/>
      <c r="F5515" s="3"/>
      <c r="G5515" s="3"/>
      <c r="H5515" s="3"/>
      <c r="I5515" s="3"/>
      <c r="J5515" s="1"/>
    </row>
    <row r="5516" spans="1:10" s="4" customFormat="1" ht="12.75">
      <c r="A5516" s="1"/>
      <c r="B5516" s="1"/>
      <c r="C5516" s="1"/>
      <c r="D5516" s="1"/>
      <c r="E5516" s="1"/>
      <c r="F5516" s="3"/>
      <c r="G5516" s="3"/>
      <c r="H5516" s="3"/>
      <c r="I5516" s="3"/>
      <c r="J5516" s="1"/>
    </row>
    <row r="5517" spans="1:10" s="4" customFormat="1" ht="12.75">
      <c r="A5517" s="1"/>
      <c r="B5517" s="1"/>
      <c r="C5517" s="1"/>
      <c r="D5517" s="1"/>
      <c r="E5517" s="1"/>
      <c r="F5517" s="3"/>
      <c r="G5517" s="3"/>
      <c r="H5517" s="3"/>
      <c r="I5517" s="3"/>
      <c r="J5517" s="1"/>
    </row>
    <row r="5518" spans="1:10" s="4" customFormat="1" ht="12.75">
      <c r="A5518" s="1"/>
      <c r="B5518" s="1"/>
      <c r="C5518" s="1"/>
      <c r="D5518" s="1"/>
      <c r="E5518" s="1"/>
      <c r="F5518" s="3"/>
      <c r="G5518" s="3"/>
      <c r="H5518" s="3"/>
      <c r="I5518" s="3"/>
      <c r="J5518" s="1"/>
    </row>
    <row r="5519" spans="1:10" s="4" customFormat="1" ht="12.75">
      <c r="A5519" s="1"/>
      <c r="B5519" s="1"/>
      <c r="C5519" s="1"/>
      <c r="D5519" s="1"/>
      <c r="E5519" s="1"/>
      <c r="F5519" s="3"/>
      <c r="G5519" s="3"/>
      <c r="H5519" s="3"/>
      <c r="I5519" s="3"/>
      <c r="J5519" s="1"/>
    </row>
    <row r="5520" spans="1:10" s="4" customFormat="1" ht="12.75">
      <c r="A5520" s="1"/>
      <c r="B5520" s="1"/>
      <c r="C5520" s="1"/>
      <c r="D5520" s="1"/>
      <c r="E5520" s="1"/>
      <c r="F5520" s="3"/>
      <c r="G5520" s="3"/>
      <c r="H5520" s="3"/>
      <c r="I5520" s="3"/>
      <c r="J5520" s="1"/>
    </row>
    <row r="5521" spans="1:10" s="4" customFormat="1" ht="12.75">
      <c r="A5521" s="1"/>
      <c r="B5521" s="1"/>
      <c r="C5521" s="1"/>
      <c r="D5521" s="1"/>
      <c r="E5521" s="1"/>
      <c r="F5521" s="3"/>
      <c r="G5521" s="3"/>
      <c r="H5521" s="3"/>
      <c r="I5521" s="3"/>
      <c r="J5521" s="1"/>
    </row>
    <row r="5522" spans="1:10" s="4" customFormat="1" ht="12.75">
      <c r="A5522" s="1"/>
      <c r="B5522" s="1"/>
      <c r="C5522" s="1"/>
      <c r="D5522" s="1"/>
      <c r="E5522" s="1"/>
      <c r="F5522" s="3"/>
      <c r="G5522" s="3"/>
      <c r="H5522" s="3"/>
      <c r="I5522" s="3"/>
      <c r="J5522" s="1"/>
    </row>
    <row r="5523" spans="1:10" s="4" customFormat="1" ht="12.75">
      <c r="A5523" s="1"/>
      <c r="B5523" s="1"/>
      <c r="C5523" s="1"/>
      <c r="D5523" s="1"/>
      <c r="E5523" s="1"/>
      <c r="F5523" s="3"/>
      <c r="G5523" s="3"/>
      <c r="H5523" s="3"/>
      <c r="I5523" s="3"/>
      <c r="J5523" s="1"/>
    </row>
  </sheetData>
  <sheetProtection formatColumns="0" insertRows="0"/>
  <mergeCells count="16">
    <mergeCell ref="A50:G50"/>
    <mergeCell ref="A51:G51"/>
    <mergeCell ref="A53:G53"/>
    <mergeCell ref="A54:G54"/>
    <mergeCell ref="A52:G52"/>
    <mergeCell ref="A9:J9"/>
    <mergeCell ref="A24:D24"/>
    <mergeCell ref="A37:D37"/>
    <mergeCell ref="A46:D46"/>
    <mergeCell ref="A47:D47"/>
    <mergeCell ref="B1:C1"/>
    <mergeCell ref="A2:C3"/>
    <mergeCell ref="B7:E7"/>
    <mergeCell ref="A5:J5"/>
    <mergeCell ref="F7:I7"/>
    <mergeCell ref="J7:J8"/>
  </mergeCells>
  <printOptions horizontalCentered="1"/>
  <pageMargins left="0.748031496062992" right="0.748031496062992" top="0.34" bottom="0.734251969" header="0.011811024" footer="0.261811024"/>
  <pageSetup horizontalDpi="600" verticalDpi="600" orientation="landscape" scale="55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Zorica Maric</cp:lastModifiedBy>
  <cp:lastPrinted>2008-04-08T10:19:39Z</cp:lastPrinted>
  <dcterms:created xsi:type="dcterms:W3CDTF">2006-11-28T15:27:36Z</dcterms:created>
  <dcterms:modified xsi:type="dcterms:W3CDTF">2011-04-29T10:57:37Z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